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i\Desktop\"/>
    </mc:Choice>
  </mc:AlternateContent>
  <bookViews>
    <workbookView xWindow="480" yWindow="240" windowWidth="23955" windowHeight="11385" tabRatio="615"/>
  </bookViews>
  <sheets>
    <sheet name="Table 2" sheetId="11" r:id="rId1"/>
    <sheet name="Table 4" sheetId="1" r:id="rId2"/>
    <sheet name="App 6" sheetId="9" r:id="rId3"/>
    <sheet name="App 7" sheetId="7" r:id="rId4"/>
    <sheet name="App 8" sheetId="6" r:id="rId5"/>
    <sheet name="App 9" sheetId="2" r:id="rId6"/>
    <sheet name="App 10" sheetId="10" r:id="rId7"/>
    <sheet name="App 11" sheetId="4" r:id="rId8"/>
    <sheet name="App 12" sheetId="5" r:id="rId9"/>
    <sheet name="App 13" sheetId="8" r:id="rId10"/>
    <sheet name="App 14" sheetId="3" r:id="rId11"/>
  </sheets>
  <definedNames>
    <definedName name="_xlnm._FilterDatabase" localSheetId="8" hidden="1">'App 12'!$A$3:$F$45</definedName>
  </definedNames>
  <calcPr calcId="162913"/>
</workbook>
</file>

<file path=xl/calcChain.xml><?xml version="1.0" encoding="utf-8"?>
<calcChain xmlns="http://schemas.openxmlformats.org/spreadsheetml/2006/main">
  <c r="D37" i="9" l="1"/>
  <c r="D26" i="9"/>
  <c r="D14" i="9"/>
  <c r="F45" i="5" l="1"/>
  <c r="D45" i="5"/>
  <c r="B45" i="5"/>
  <c r="H39" i="10"/>
  <c r="F39" i="10"/>
  <c r="D39" i="10"/>
  <c r="D14" i="10"/>
  <c r="D37" i="10"/>
  <c r="F37" i="10"/>
  <c r="H37" i="10"/>
  <c r="D26" i="10"/>
  <c r="F26" i="10"/>
  <c r="H26" i="10"/>
  <c r="H14" i="10"/>
  <c r="F14" i="10"/>
  <c r="D39" i="9"/>
  <c r="B23" i="6" l="1"/>
</calcChain>
</file>

<file path=xl/sharedStrings.xml><?xml version="1.0" encoding="utf-8"?>
<sst xmlns="http://schemas.openxmlformats.org/spreadsheetml/2006/main" count="791" uniqueCount="279">
  <si>
    <t>Species/group</t>
  </si>
  <si>
    <t>Number</t>
  </si>
  <si>
    <t>SE</t>
  </si>
  <si>
    <t>released</t>
  </si>
  <si>
    <t>Barramundi</t>
  </si>
  <si>
    <t>Bream, pikey</t>
  </si>
  <si>
    <t>Catfish</t>
  </si>
  <si>
    <t>Cod/groupers</t>
  </si>
  <si>
    <t>Coral trout</t>
  </si>
  <si>
    <t>Emperor, other</t>
  </si>
  <si>
    <t>Emperor, red</t>
  </si>
  <si>
    <t>Flathead</t>
  </si>
  <si>
    <t>Javelin fish</t>
  </si>
  <si>
    <t>Jewfish, black</t>
  </si>
  <si>
    <t>Jewfish, other</t>
  </si>
  <si>
    <t>Mackerel, grey</t>
  </si>
  <si>
    <t>Mackerel, Spanish</t>
  </si>
  <si>
    <t>Mackerel, spotted</t>
  </si>
  <si>
    <t>Moonfish/Batfish</t>
  </si>
  <si>
    <t>Mullet</t>
  </si>
  <si>
    <t>Queenfish</t>
  </si>
  <si>
    <t>Sharks &amp; rays</t>
  </si>
  <si>
    <t>Small baitfish</t>
  </si>
  <si>
    <t>Snapper, golden</t>
  </si>
  <si>
    <t>Snapper, mangrove jack</t>
  </si>
  <si>
    <t>Snapper, Moses'</t>
  </si>
  <si>
    <t>Snapper, other</t>
  </si>
  <si>
    <t>Snapper, saddletail, crimson and indonesian</t>
  </si>
  <si>
    <t>Snapper, stripey</t>
  </si>
  <si>
    <t>Tarpon/ox-eye herring</t>
  </si>
  <si>
    <t>Threadfin, blue</t>
  </si>
  <si>
    <t>Threadfin, king</t>
  </si>
  <si>
    <t>Trevally, giant</t>
  </si>
  <si>
    <t>Trevally, golden</t>
  </si>
  <si>
    <t>Trevally, other</t>
  </si>
  <si>
    <t>Tuna, longtail</t>
  </si>
  <si>
    <t>Tuna, mackerel</t>
  </si>
  <si>
    <t>Whiting</t>
  </si>
  <si>
    <t>Wrasse, tuskfish</t>
  </si>
  <si>
    <t>Scalefish, other</t>
  </si>
  <si>
    <t>Mud crab</t>
  </si>
  <si>
    <t>Crustaceans, other</t>
  </si>
  <si>
    <t>Cephalopods</t>
  </si>
  <si>
    <t>Other taxa</t>
  </si>
  <si>
    <t>Total</t>
  </si>
  <si>
    <t>Kept</t>
  </si>
  <si>
    <t>Released</t>
  </si>
  <si>
    <t>Reporting group</t>
  </si>
  <si>
    <t>Common name</t>
  </si>
  <si>
    <t>Scientific name</t>
  </si>
  <si>
    <t>Lates calcarifer</t>
  </si>
  <si>
    <t>Pikey bream</t>
  </si>
  <si>
    <t>Acanthopagrus berda</t>
  </si>
  <si>
    <t xml:space="preserve">Eeltail catfish </t>
  </si>
  <si>
    <t>Plotosidae</t>
  </si>
  <si>
    <t xml:space="preserve">Forktail catfish </t>
  </si>
  <si>
    <t>Ariidae</t>
  </si>
  <si>
    <t>Serranidae - undifferentiated</t>
  </si>
  <si>
    <r>
      <rPr>
        <i/>
        <sz val="9"/>
        <rFont val="Arial"/>
        <family val="2"/>
      </rPr>
      <t xml:space="preserve">Plectropomus </t>
    </r>
    <r>
      <rPr>
        <sz val="9"/>
        <rFont val="Arial"/>
        <family val="2"/>
      </rPr>
      <t>spp</t>
    </r>
  </si>
  <si>
    <t>Red emperor</t>
  </si>
  <si>
    <t>Lutjanus sebae</t>
  </si>
  <si>
    <t>Lethrinidae</t>
  </si>
  <si>
    <t>Platycephalidae - undifferentiated</t>
  </si>
  <si>
    <t>Barred javelin</t>
  </si>
  <si>
    <t>Pomadasys kaakan</t>
  </si>
  <si>
    <t>Black jewfish</t>
  </si>
  <si>
    <t>Protonibea diacanthus</t>
  </si>
  <si>
    <t>Croaker</t>
  </si>
  <si>
    <t>Sciaenidae</t>
  </si>
  <si>
    <t>Grey mackerel</t>
  </si>
  <si>
    <t>Scomberomorus semifasciatus</t>
  </si>
  <si>
    <t>Spanish mackerel</t>
  </si>
  <si>
    <t>Scomberomorus commerson</t>
  </si>
  <si>
    <t>Spotted mackerel</t>
  </si>
  <si>
    <t>Scomberomorus munroi</t>
  </si>
  <si>
    <t>Batfish</t>
  </si>
  <si>
    <t>Ephippidae</t>
  </si>
  <si>
    <t>Mugilidae - undifferentiated</t>
  </si>
  <si>
    <r>
      <rPr>
        <i/>
        <sz val="9"/>
        <rFont val="Arial"/>
        <family val="2"/>
      </rPr>
      <t>Scomberoides</t>
    </r>
    <r>
      <rPr>
        <sz val="9"/>
        <rFont val="Arial"/>
        <family val="2"/>
      </rPr>
      <t xml:space="preserve"> spp</t>
    </r>
  </si>
  <si>
    <t>Rays/skates</t>
  </si>
  <si>
    <t>Dasyatidae</t>
  </si>
  <si>
    <t>Sawfish</t>
  </si>
  <si>
    <t xml:space="preserve">Pristidae </t>
  </si>
  <si>
    <t>Shark</t>
  </si>
  <si>
    <t>Various families</t>
  </si>
  <si>
    <t>Baitfish, unspec.</t>
  </si>
  <si>
    <t>Several families</t>
  </si>
  <si>
    <t>Herring, other</t>
  </si>
  <si>
    <t>Clupeidae</t>
  </si>
  <si>
    <t>Golden snapper</t>
  </si>
  <si>
    <t>Lutjanus johnii</t>
  </si>
  <si>
    <t>Mangrove jack</t>
  </si>
  <si>
    <t>Lutjanus argentimaculatus</t>
  </si>
  <si>
    <t>Moses' snapper</t>
  </si>
  <si>
    <t>Lutjanus russellii</t>
  </si>
  <si>
    <t>Snapper, saddletail/ crimson/indonesian</t>
  </si>
  <si>
    <t>Saddletail, crimson &amp; indonesian snapper</t>
  </si>
  <si>
    <t>Lutjanus malabaricus, erythropterus &amp; bitaeniatus</t>
  </si>
  <si>
    <t>Stripey snapper</t>
  </si>
  <si>
    <t>Lutjanus carpontatus</t>
  </si>
  <si>
    <t>Chinaman fish</t>
  </si>
  <si>
    <t>Symphorus nematophorus</t>
  </si>
  <si>
    <t>Oxeye herring</t>
  </si>
  <si>
    <t>Megalops cyprinoides</t>
  </si>
  <si>
    <t>Blue threadfin</t>
  </si>
  <si>
    <t>Eleutheronema tetradaetylum</t>
  </si>
  <si>
    <t>King threadfin</t>
  </si>
  <si>
    <t>Polydactylus macrochir</t>
  </si>
  <si>
    <t>Giant trevally</t>
  </si>
  <si>
    <t>Caranx ignobilis</t>
  </si>
  <si>
    <t>Golden trevally</t>
  </si>
  <si>
    <t>Gnathanodon speciosus</t>
  </si>
  <si>
    <t>Carangidae - undifferentiated</t>
  </si>
  <si>
    <t>Longtail tuna</t>
  </si>
  <si>
    <t>Thunnus tonggol</t>
  </si>
  <si>
    <t>Mackerel tuna</t>
  </si>
  <si>
    <t>Euthynnus affinis</t>
  </si>
  <si>
    <t>Sillaginidae - undifferentiated</t>
  </si>
  <si>
    <t>Parrotfish/tuskfish</t>
  </si>
  <si>
    <t>Scaridae - undifferentiated</t>
  </si>
  <si>
    <t>Archer fish</t>
  </si>
  <si>
    <t>Toxotidae - undifferentiated</t>
  </si>
  <si>
    <t>Barracuda</t>
  </si>
  <si>
    <t>Sphyraenidea</t>
  </si>
  <si>
    <t>Bream, other</t>
  </si>
  <si>
    <t>Sparidae</t>
  </si>
  <si>
    <t>Cobia</t>
  </si>
  <si>
    <t>Rachycentron canadum</t>
  </si>
  <si>
    <t>Eel</t>
  </si>
  <si>
    <t>Fish, other</t>
  </si>
  <si>
    <t>Flounder/sole</t>
  </si>
  <si>
    <t>Frogfish</t>
  </si>
  <si>
    <t>Batrachoididae</t>
  </si>
  <si>
    <t>Fusiler</t>
  </si>
  <si>
    <t>Caesionidae</t>
  </si>
  <si>
    <t>Garfish</t>
  </si>
  <si>
    <t>Hemiramphidae - undifferentiated</t>
  </si>
  <si>
    <t>Jawfish/stargazer</t>
  </si>
  <si>
    <t>Opistognathidae &amp; Uranoscopidae</t>
  </si>
  <si>
    <t>Leatherjacket</t>
  </si>
  <si>
    <t>Monacanthidae</t>
  </si>
  <si>
    <t>Lizardfish/grinner</t>
  </si>
  <si>
    <t>Long tom</t>
  </si>
  <si>
    <t>Belonidae</t>
  </si>
  <si>
    <t>Milkfish</t>
  </si>
  <si>
    <t>Chanos chanos</t>
  </si>
  <si>
    <t>Remora</t>
  </si>
  <si>
    <t>Echeneidae - undifferentiated</t>
  </si>
  <si>
    <t>Sailfish</t>
  </si>
  <si>
    <t>Istiophorus platypterus</t>
  </si>
  <si>
    <t>Sand bass</t>
  </si>
  <si>
    <t>Psammoperca waigiensis</t>
  </si>
  <si>
    <t>Scat/butterfish</t>
  </si>
  <si>
    <t>Scatophgidae - undifferentiated</t>
  </si>
  <si>
    <t>Scorpionfish</t>
  </si>
  <si>
    <t>Scorpaenidae - undifferentiated</t>
  </si>
  <si>
    <t>Sweetlip</t>
  </si>
  <si>
    <t>Haemulidae - undifferentiated</t>
  </si>
  <si>
    <t>Toads/pufferfish</t>
  </si>
  <si>
    <t>Tripletail</t>
  </si>
  <si>
    <t>Lobotes surinamensis</t>
  </si>
  <si>
    <t>Trumpeter, yellowtail</t>
  </si>
  <si>
    <t>Amniataba caudovittatus</t>
  </si>
  <si>
    <t>Wahoo</t>
  </si>
  <si>
    <t>Acanthocybium solandri</t>
  </si>
  <si>
    <r>
      <rPr>
        <i/>
        <sz val="9"/>
        <rFont val="Arial"/>
        <family val="2"/>
      </rPr>
      <t>Scylla</t>
    </r>
    <r>
      <rPr>
        <sz val="9"/>
        <rFont val="Arial"/>
        <family val="2"/>
      </rPr>
      <t xml:space="preserve"> spp</t>
    </r>
  </si>
  <si>
    <t>Blue swimmer crab</t>
  </si>
  <si>
    <t>Portunus pelagicus</t>
  </si>
  <si>
    <t>Hermit crab</t>
  </si>
  <si>
    <t>Coenobita variabilis</t>
  </si>
  <si>
    <t>Crab, other</t>
  </si>
  <si>
    <t>Brachyura - undifferentiated</t>
  </si>
  <si>
    <t>Prawn, marine</t>
  </si>
  <si>
    <t>Penaeoidea &amp; Caridea - undiff.</t>
  </si>
  <si>
    <t>Squid</t>
  </si>
  <si>
    <t>Loliginidae - undifferentiated</t>
  </si>
  <si>
    <t>Gastropods</t>
  </si>
  <si>
    <t>Potamididae</t>
  </si>
  <si>
    <t>Non-fish, other</t>
  </si>
  <si>
    <t>Effort</t>
  </si>
  <si>
    <t>Effort hours</t>
  </si>
  <si>
    <t>Catch</t>
  </si>
  <si>
    <t>Estuary</t>
  </si>
  <si>
    <t>Offshore</t>
  </si>
  <si>
    <t>Snappers, saddletail/crimson/indo</t>
  </si>
  <si>
    <t>Method/Gear</t>
  </si>
  <si>
    <t>Line</t>
  </si>
  <si>
    <t>Pot</t>
  </si>
  <si>
    <t>Cast</t>
  </si>
  <si>
    <t>Snapper, saddletail/crimson/indonesian</t>
  </si>
  <si>
    <t>Grand Total</t>
  </si>
  <si>
    <t>Boat Ramp</t>
  </si>
  <si>
    <t>Effort (hours)</t>
  </si>
  <si>
    <t>Proportion of total effort</t>
  </si>
  <si>
    <t>Buffalo</t>
  </si>
  <si>
    <t>Dinah</t>
  </si>
  <si>
    <t>Ski Club</t>
  </si>
  <si>
    <t>Channel Is</t>
  </si>
  <si>
    <t>East Arm</t>
  </si>
  <si>
    <t>Nightcliff</t>
  </si>
  <si>
    <t>Palmerston</t>
  </si>
  <si>
    <t>Trailer Boat Club</t>
  </si>
  <si>
    <t>Mandorah</t>
  </si>
  <si>
    <t>Middle Arm</t>
  </si>
  <si>
    <t>Southport</t>
  </si>
  <si>
    <t>Leaders</t>
  </si>
  <si>
    <t>Crab Claw</t>
  </si>
  <si>
    <t>Milne</t>
  </si>
  <si>
    <t>Six Pack</t>
  </si>
  <si>
    <t>Keswick</t>
  </si>
  <si>
    <t>Dundee</t>
  </si>
  <si>
    <t>Saltwater Arm</t>
  </si>
  <si>
    <t>Dundee Rd</t>
  </si>
  <si>
    <t>Fishing Region -&gt;</t>
  </si>
  <si>
    <t>10a</t>
  </si>
  <si>
    <t>10b</t>
  </si>
  <si>
    <t>10c</t>
  </si>
  <si>
    <t>Snapper, saddletail/crimson/indo.</t>
  </si>
  <si>
    <t>Bynoe Harbour/Dundee</t>
  </si>
  <si>
    <t>Darwin Harbour/surrounds</t>
  </si>
  <si>
    <t>Dry season</t>
  </si>
  <si>
    <t>Build-up</t>
  </si>
  <si>
    <t>(June - Aug)</t>
  </si>
  <si>
    <t>(Sept - Nov)</t>
  </si>
  <si>
    <t>(March - May)</t>
  </si>
  <si>
    <t>Analysis</t>
  </si>
  <si>
    <t>Ramp</t>
  </si>
  <si>
    <t>Primary ramp daytime direct expansion</t>
  </si>
  <si>
    <t>1. Buffalo Creek</t>
  </si>
  <si>
    <t>2. Dinah Beach</t>
  </si>
  <si>
    <t>5. East Arm</t>
  </si>
  <si>
    <t>6. Nightcliff</t>
  </si>
  <si>
    <t>10. Middle Arm</t>
  </si>
  <si>
    <t>12. Leaders Creek</t>
  </si>
  <si>
    <t>15. Six Pack</t>
  </si>
  <si>
    <t>16. Keswick</t>
  </si>
  <si>
    <t>21. Dundee</t>
  </si>
  <si>
    <t>22. Saltwater Arm</t>
  </si>
  <si>
    <t>Primary ramp post late shift to sunset estimation</t>
  </si>
  <si>
    <t>Secondary ramp estimation</t>
  </si>
  <si>
    <t>3. Ski Club</t>
  </si>
  <si>
    <t>4. Channel Island</t>
  </si>
  <si>
    <t>7. Palmerston</t>
  </si>
  <si>
    <t>8. Trailer Boat Club</t>
  </si>
  <si>
    <t>9. Mandorah</t>
  </si>
  <si>
    <t>11. Southport</t>
  </si>
  <si>
    <t>13. Crab Claw</t>
  </si>
  <si>
    <t>14. Milne Inlet</t>
  </si>
  <si>
    <t>23. Dundee Rd</t>
  </si>
  <si>
    <t>Telescopium snail (Longbum)</t>
  </si>
  <si>
    <t>Run-off</t>
  </si>
  <si>
    <t>Snapper,saddletail/crimson/indo</t>
  </si>
  <si>
    <t>Bream, Pikey</t>
  </si>
  <si>
    <t>Coral Trout</t>
  </si>
  <si>
    <t>Emperor, Red</t>
  </si>
  <si>
    <t>Jewfish, Black</t>
  </si>
  <si>
    <t>Mackerel, Grey</t>
  </si>
  <si>
    <t>Mackerel, Spotted</t>
  </si>
  <si>
    <t>Sharks/rays</t>
  </si>
  <si>
    <t>Snapper, Golden</t>
  </si>
  <si>
    <t>Snapper, Mangrove Jack</t>
  </si>
  <si>
    <t>Snapper,Saddletail/Crimson/Indo</t>
  </si>
  <si>
    <t>Snapper, Stripey</t>
  </si>
  <si>
    <t>Tarpon/Ox-eye herring</t>
  </si>
  <si>
    <t>Threadfin, Blue</t>
  </si>
  <si>
    <t>Threadfin, King</t>
  </si>
  <si>
    <t>Trevally, Giant</t>
  </si>
  <si>
    <t>Trevally, Golden</t>
  </si>
  <si>
    <t>Tuna, Longtail</t>
  </si>
  <si>
    <t>Tuna, Mackerel</t>
  </si>
  <si>
    <t>Small mouth scad</t>
  </si>
  <si>
    <t>Alepes spp</t>
  </si>
  <si>
    <t>Fisher hours</t>
  </si>
  <si>
    <t>%</t>
  </si>
  <si>
    <t>Fishing Zone</t>
  </si>
  <si>
    <t xml:space="preserve">Regions included </t>
  </si>
  <si>
    <t>Darwin Harbour/Surrounds</t>
  </si>
  <si>
    <t xml:space="preserve">8, 9, 10, 10a, 10b, 10c, 11, 12, 13, 44, 45, 46 &amp; 60 </t>
  </si>
  <si>
    <t>6, 7, 42 &amp;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</si>
</sst>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164" fontId="3" fillId="0" borderId="2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wrapText="1"/>
    </xf>
    <xf numFmtId="0" fontId="5" fillId="0" borderId="2" xfId="0" applyFont="1" applyFill="1" applyBorder="1"/>
    <xf numFmtId="0" fontId="4" fillId="0" borderId="3" xfId="0" applyFont="1" applyFill="1" applyBorder="1"/>
    <xf numFmtId="0" fontId="6" fillId="0" borderId="0" xfId="0" applyFont="1"/>
    <xf numFmtId="0" fontId="2" fillId="0" borderId="0" xfId="0" applyFont="1"/>
    <xf numFmtId="0" fontId="7" fillId="0" borderId="1" xfId="0" applyFont="1" applyFill="1" applyBorder="1"/>
    <xf numFmtId="0" fontId="8" fillId="0" borderId="2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0" xfId="0" applyFont="1" applyFill="1" applyBorder="1"/>
    <xf numFmtId="0" fontId="5" fillId="0" borderId="3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5" fillId="0" borderId="2" xfId="0" applyNumberFormat="1" applyFont="1" applyFill="1" applyBorder="1"/>
    <xf numFmtId="0" fontId="5" fillId="0" borderId="3" xfId="0" quotePrefix="1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3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5" fillId="0" borderId="2" xfId="0" quotePrefix="1" applyNumberFormat="1" applyFont="1" applyFill="1" applyBorder="1"/>
    <xf numFmtId="0" fontId="5" fillId="0" borderId="0" xfId="0" quotePrefix="1" applyNumberFormat="1" applyFont="1" applyFill="1" applyBorder="1"/>
    <xf numFmtId="0" fontId="4" fillId="0" borderId="0" xfId="0" quotePrefix="1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1" applyFont="1" applyFill="1"/>
    <xf numFmtId="0" fontId="6" fillId="0" borderId="0" xfId="0" applyFont="1" applyFill="1"/>
    <xf numFmtId="0" fontId="2" fillId="0" borderId="4" xfId="1" applyFont="1" applyFill="1" applyBorder="1"/>
    <xf numFmtId="1" fontId="0" fillId="0" borderId="0" xfId="0" applyNumberFormat="1"/>
    <xf numFmtId="0" fontId="0" fillId="0" borderId="0" xfId="0" applyFill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/>
    </xf>
    <xf numFmtId="0" fontId="20" fillId="0" borderId="0" xfId="0" applyFont="1" applyFill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Border="1"/>
    <xf numFmtId="0" fontId="21" fillId="0" borderId="1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2" xfId="0" applyFont="1" applyFill="1" applyBorder="1"/>
    <xf numFmtId="0" fontId="24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1" fillId="0" borderId="3" xfId="0" applyFont="1" applyFill="1" applyBorder="1"/>
    <xf numFmtId="0" fontId="23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/>
    </xf>
    <xf numFmtId="0" fontId="36" fillId="0" borderId="0" xfId="1" applyFont="1" applyFill="1" applyAlignment="1">
      <alignment horizontal="center"/>
    </xf>
    <xf numFmtId="164" fontId="36" fillId="0" borderId="0" xfId="1" applyNumberFormat="1" applyFont="1" applyFill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164" fontId="36" fillId="0" borderId="0" xfId="1" applyNumberFormat="1" applyFont="1" applyFill="1" applyBorder="1" applyAlignment="1">
      <alignment horizontal="center"/>
    </xf>
    <xf numFmtId="0" fontId="32" fillId="0" borderId="0" xfId="1" applyFont="1" applyFill="1" applyAlignment="1">
      <alignment horizontal="center"/>
    </xf>
    <xf numFmtId="0" fontId="36" fillId="0" borderId="0" xfId="1" applyFont="1" applyFill="1" applyAlignment="1">
      <alignment horizontal="center" vertical="center"/>
    </xf>
    <xf numFmtId="0" fontId="36" fillId="0" borderId="1" xfId="1" applyFont="1" applyFill="1" applyBorder="1" applyAlignment="1">
      <alignment horizontal="center"/>
    </xf>
    <xf numFmtId="164" fontId="36" fillId="0" borderId="1" xfId="1" applyNumberFormat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6" fillId="0" borderId="2" xfId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2" fontId="0" fillId="0" borderId="0" xfId="0" applyNumberFormat="1"/>
    <xf numFmtId="164" fontId="36" fillId="0" borderId="4" xfId="1" applyNumberFormat="1" applyFont="1" applyFill="1" applyBorder="1" applyAlignment="1">
      <alignment horizontal="center"/>
    </xf>
    <xf numFmtId="0" fontId="30" fillId="0" borderId="4" xfId="1" applyFont="1" applyFill="1" applyBorder="1" applyAlignment="1">
      <alignment horizontal="center"/>
    </xf>
    <xf numFmtId="0" fontId="2" fillId="0" borderId="1" xfId="1" applyFont="1" applyBorder="1"/>
    <xf numFmtId="0" fontId="32" fillId="0" borderId="3" xfId="1" applyFont="1" applyFill="1" applyBorder="1" applyAlignment="1">
      <alignment horizontal="center"/>
    </xf>
    <xf numFmtId="164" fontId="36" fillId="0" borderId="3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" fontId="36" fillId="0" borderId="0" xfId="0" applyNumberFormat="1" applyFont="1" applyFill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1" fontId="32" fillId="0" borderId="0" xfId="0" applyNumberFormat="1" applyFont="1" applyFill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" fontId="32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0" fillId="0" borderId="0" xfId="0" applyFont="1" applyFill="1" applyBorder="1"/>
    <xf numFmtId="0" fontId="10" fillId="0" borderId="3" xfId="0" applyFont="1" applyFill="1" applyBorder="1"/>
    <xf numFmtId="0" fontId="11" fillId="0" borderId="0" xfId="0" applyFont="1" applyFill="1" applyBorder="1"/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2" fontId="31" fillId="0" borderId="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6" xfId="0" applyBorder="1"/>
    <xf numFmtId="0" fontId="37" fillId="0" borderId="6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6" xfId="0" applyFont="1" applyBorder="1" applyAlignment="1">
      <alignment vertical="center"/>
    </xf>
    <xf numFmtId="0" fontId="38" fillId="0" borderId="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6" sqref="B6"/>
    </sheetView>
  </sheetViews>
  <sheetFormatPr defaultRowHeight="15" x14ac:dyDescent="0.25"/>
  <cols>
    <col min="1" max="1" width="17.140625" customWidth="1"/>
    <col min="2" max="2" width="43.85546875" customWidth="1"/>
  </cols>
  <sheetData>
    <row r="1" spans="1:2" ht="15.75" thickBot="1" x14ac:dyDescent="0.3">
      <c r="A1" s="248" t="s">
        <v>274</v>
      </c>
      <c r="B1" s="248" t="s">
        <v>275</v>
      </c>
    </row>
    <row r="2" spans="1:2" ht="25.5" x14ac:dyDescent="0.25">
      <c r="A2" s="249" t="s">
        <v>276</v>
      </c>
      <c r="B2" s="249" t="s">
        <v>277</v>
      </c>
    </row>
    <row r="3" spans="1:2" ht="26.25" thickBot="1" x14ac:dyDescent="0.3">
      <c r="A3" s="250" t="s">
        <v>218</v>
      </c>
      <c r="B3" s="250" t="s">
        <v>278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="110" zoomScaleNormal="110" workbookViewId="0">
      <selection activeCell="H42" sqref="H42"/>
    </sheetView>
  </sheetViews>
  <sheetFormatPr defaultRowHeight="12" customHeight="1" x14ac:dyDescent="0.25"/>
  <cols>
    <col min="1" max="1" width="27.42578125" customWidth="1"/>
    <col min="2" max="3" width="12.85546875" customWidth="1"/>
    <col min="4" max="4" width="5.7109375" customWidth="1"/>
    <col min="5" max="6" width="12.85546875" customWidth="1"/>
  </cols>
  <sheetData>
    <row r="2" spans="1:6" ht="12" customHeight="1" x14ac:dyDescent="0.25">
      <c r="A2" s="168"/>
      <c r="B2" s="244" t="s">
        <v>218</v>
      </c>
      <c r="C2" s="244"/>
      <c r="D2" s="169"/>
      <c r="E2" s="244" t="s">
        <v>219</v>
      </c>
      <c r="F2" s="244"/>
    </row>
    <row r="3" spans="1:6" ht="12" customHeight="1" x14ac:dyDescent="0.25">
      <c r="A3" s="170" t="s">
        <v>0</v>
      </c>
      <c r="B3" s="171" t="s">
        <v>1</v>
      </c>
      <c r="C3" s="171" t="s">
        <v>2</v>
      </c>
      <c r="D3" s="171"/>
      <c r="E3" s="171" t="s">
        <v>1</v>
      </c>
      <c r="F3" s="171" t="s">
        <v>2</v>
      </c>
    </row>
    <row r="4" spans="1:6" ht="12" customHeight="1" x14ac:dyDescent="0.25">
      <c r="A4" s="168" t="s">
        <v>179</v>
      </c>
      <c r="B4" s="172"/>
      <c r="C4" s="172"/>
      <c r="D4" s="172"/>
      <c r="E4" s="172"/>
      <c r="F4" s="172"/>
    </row>
    <row r="5" spans="1:6" ht="12" customHeight="1" x14ac:dyDescent="0.25">
      <c r="A5" s="173" t="s">
        <v>180</v>
      </c>
      <c r="B5" s="174">
        <v>176765</v>
      </c>
      <c r="C5" s="174">
        <v>16364</v>
      </c>
      <c r="D5" s="175"/>
      <c r="E5" s="174">
        <v>402850</v>
      </c>
      <c r="F5" s="174">
        <v>15100</v>
      </c>
    </row>
    <row r="6" spans="1:6" ht="12" customHeight="1" x14ac:dyDescent="0.25">
      <c r="A6" s="79" t="s">
        <v>181</v>
      </c>
      <c r="B6" s="94"/>
      <c r="C6" s="94"/>
      <c r="D6" s="94"/>
      <c r="E6" s="94"/>
      <c r="F6" s="94"/>
    </row>
    <row r="7" spans="1:6" ht="12" customHeight="1" x14ac:dyDescent="0.25">
      <c r="A7" s="39" t="s">
        <v>4</v>
      </c>
      <c r="B7" s="81">
        <v>3883</v>
      </c>
      <c r="C7" s="81">
        <v>649</v>
      </c>
      <c r="D7" s="81"/>
      <c r="E7" s="81">
        <v>14388</v>
      </c>
      <c r="F7" s="81">
        <v>2095</v>
      </c>
    </row>
    <row r="8" spans="1:6" ht="12" customHeight="1" x14ac:dyDescent="0.25">
      <c r="A8" s="39" t="s">
        <v>5</v>
      </c>
      <c r="B8" s="84">
        <v>1442</v>
      </c>
      <c r="C8" s="84">
        <v>373</v>
      </c>
      <c r="D8" s="84"/>
      <c r="E8" s="84">
        <v>14200</v>
      </c>
      <c r="F8" s="84">
        <v>3243</v>
      </c>
    </row>
    <row r="9" spans="1:6" ht="12" customHeight="1" x14ac:dyDescent="0.25">
      <c r="A9" s="39" t="s">
        <v>6</v>
      </c>
      <c r="B9" s="81">
        <v>7845</v>
      </c>
      <c r="C9" s="81">
        <v>1136</v>
      </c>
      <c r="D9" s="81"/>
      <c r="E9" s="81">
        <v>24878</v>
      </c>
      <c r="F9" s="81">
        <v>2650</v>
      </c>
    </row>
    <row r="10" spans="1:6" ht="12" customHeight="1" x14ac:dyDescent="0.25">
      <c r="A10" s="39" t="s">
        <v>7</v>
      </c>
      <c r="B10" s="176">
        <v>14814</v>
      </c>
      <c r="C10" s="177">
        <v>1816</v>
      </c>
      <c r="D10" s="176"/>
      <c r="E10" s="177">
        <v>20690</v>
      </c>
      <c r="F10" s="177">
        <v>1501</v>
      </c>
    </row>
    <row r="11" spans="1:6" ht="12" customHeight="1" x14ac:dyDescent="0.25">
      <c r="A11" s="39" t="s">
        <v>8</v>
      </c>
      <c r="B11" s="176">
        <v>1830</v>
      </c>
      <c r="C11" s="177">
        <v>424</v>
      </c>
      <c r="D11" s="176"/>
      <c r="E11" s="177">
        <v>1027</v>
      </c>
      <c r="F11" s="177">
        <v>215</v>
      </c>
    </row>
    <row r="12" spans="1:6" ht="12" customHeight="1" x14ac:dyDescent="0.25">
      <c r="A12" s="39" t="s">
        <v>9</v>
      </c>
      <c r="B12" s="176">
        <v>24081</v>
      </c>
      <c r="C12" s="177">
        <v>4202</v>
      </c>
      <c r="D12" s="176"/>
      <c r="E12" s="177">
        <v>4378</v>
      </c>
      <c r="F12" s="177">
        <v>730</v>
      </c>
    </row>
    <row r="13" spans="1:6" ht="12" customHeight="1" x14ac:dyDescent="0.25">
      <c r="A13" s="39" t="s">
        <v>10</v>
      </c>
      <c r="B13" s="84">
        <v>1840</v>
      </c>
      <c r="C13" s="178">
        <v>843</v>
      </c>
      <c r="D13" s="176"/>
      <c r="E13" s="179">
        <v>152</v>
      </c>
      <c r="F13" s="179">
        <v>83</v>
      </c>
    </row>
    <row r="14" spans="1:6" ht="12" customHeight="1" x14ac:dyDescent="0.25">
      <c r="A14" s="39" t="s">
        <v>11</v>
      </c>
      <c r="B14" s="84">
        <v>111</v>
      </c>
      <c r="C14" s="178">
        <v>33</v>
      </c>
      <c r="D14" s="176"/>
      <c r="E14" s="177">
        <v>1004</v>
      </c>
      <c r="F14" s="177">
        <v>129</v>
      </c>
    </row>
    <row r="15" spans="1:6" ht="12" customHeight="1" x14ac:dyDescent="0.25">
      <c r="A15" s="39" t="s">
        <v>12</v>
      </c>
      <c r="B15" s="176">
        <v>9231</v>
      </c>
      <c r="C15" s="177">
        <v>1486</v>
      </c>
      <c r="D15" s="176"/>
      <c r="E15" s="177">
        <v>13158</v>
      </c>
      <c r="F15" s="177">
        <v>1392</v>
      </c>
    </row>
    <row r="16" spans="1:6" ht="12" customHeight="1" x14ac:dyDescent="0.25">
      <c r="A16" s="39" t="s">
        <v>13</v>
      </c>
      <c r="B16" s="176">
        <v>1456</v>
      </c>
      <c r="C16" s="177">
        <v>230</v>
      </c>
      <c r="D16" s="176"/>
      <c r="E16" s="177">
        <v>5853</v>
      </c>
      <c r="F16" s="177">
        <v>856</v>
      </c>
    </row>
    <row r="17" spans="1:6" ht="12" customHeight="1" x14ac:dyDescent="0.25">
      <c r="A17" s="39" t="s">
        <v>14</v>
      </c>
      <c r="B17" s="84">
        <v>162</v>
      </c>
      <c r="C17" s="178">
        <v>69</v>
      </c>
      <c r="D17" s="176"/>
      <c r="E17" s="179">
        <v>25</v>
      </c>
      <c r="F17" s="179">
        <v>22</v>
      </c>
    </row>
    <row r="18" spans="1:6" ht="12" customHeight="1" x14ac:dyDescent="0.25">
      <c r="A18" s="39" t="s">
        <v>15</v>
      </c>
      <c r="B18" s="84">
        <v>596</v>
      </c>
      <c r="C18" s="178">
        <v>230</v>
      </c>
      <c r="D18" s="176"/>
      <c r="E18" s="177">
        <v>2121</v>
      </c>
      <c r="F18" s="177">
        <v>312</v>
      </c>
    </row>
    <row r="19" spans="1:6" ht="12" customHeight="1" x14ac:dyDescent="0.25">
      <c r="A19" s="39" t="s">
        <v>16</v>
      </c>
      <c r="B19" s="84">
        <v>4019</v>
      </c>
      <c r="C19" s="178">
        <v>1025</v>
      </c>
      <c r="D19" s="176"/>
      <c r="E19" s="177">
        <v>2169</v>
      </c>
      <c r="F19" s="177">
        <v>294</v>
      </c>
    </row>
    <row r="20" spans="1:6" ht="12" customHeight="1" x14ac:dyDescent="0.25">
      <c r="A20" s="39" t="s">
        <v>17</v>
      </c>
      <c r="B20" s="84">
        <v>821</v>
      </c>
      <c r="C20" s="178">
        <v>386</v>
      </c>
      <c r="D20" s="176"/>
      <c r="E20" s="178">
        <v>1512</v>
      </c>
      <c r="F20" s="178">
        <v>367</v>
      </c>
    </row>
    <row r="21" spans="1:6" ht="12" customHeight="1" x14ac:dyDescent="0.25">
      <c r="A21" s="39" t="s">
        <v>18</v>
      </c>
      <c r="B21" s="176">
        <v>2964</v>
      </c>
      <c r="C21" s="177">
        <v>478</v>
      </c>
      <c r="D21" s="176"/>
      <c r="E21" s="177">
        <v>5626</v>
      </c>
      <c r="F21" s="177">
        <v>685</v>
      </c>
    </row>
    <row r="22" spans="1:6" ht="12" customHeight="1" x14ac:dyDescent="0.25">
      <c r="A22" s="39" t="s">
        <v>19</v>
      </c>
      <c r="B22" s="84">
        <v>6282</v>
      </c>
      <c r="C22" s="178">
        <v>1529</v>
      </c>
      <c r="D22" s="176"/>
      <c r="E22" s="177">
        <v>51745</v>
      </c>
      <c r="F22" s="177">
        <v>4066</v>
      </c>
    </row>
    <row r="23" spans="1:6" ht="12" customHeight="1" x14ac:dyDescent="0.25">
      <c r="A23" s="39" t="s">
        <v>20</v>
      </c>
      <c r="B23" s="84">
        <v>1691</v>
      </c>
      <c r="C23" s="178">
        <v>508</v>
      </c>
      <c r="D23" s="176"/>
      <c r="E23" s="177">
        <v>3633</v>
      </c>
      <c r="F23" s="177">
        <v>425</v>
      </c>
    </row>
    <row r="24" spans="1:6" ht="12" customHeight="1" x14ac:dyDescent="0.25">
      <c r="A24" s="39" t="s">
        <v>21</v>
      </c>
      <c r="B24" s="92">
        <v>22191</v>
      </c>
      <c r="C24" s="92">
        <v>3025</v>
      </c>
      <c r="D24" s="92"/>
      <c r="E24" s="92">
        <v>16686</v>
      </c>
      <c r="F24" s="92">
        <v>1691</v>
      </c>
    </row>
    <row r="25" spans="1:6" ht="12" customHeight="1" x14ac:dyDescent="0.25">
      <c r="A25" s="39" t="s">
        <v>22</v>
      </c>
      <c r="B25" s="97">
        <v>5668</v>
      </c>
      <c r="C25" s="97">
        <v>1614</v>
      </c>
      <c r="D25" s="97"/>
      <c r="E25" s="92">
        <v>19686</v>
      </c>
      <c r="F25" s="92">
        <v>3530</v>
      </c>
    </row>
    <row r="26" spans="1:6" ht="12" customHeight="1" x14ac:dyDescent="0.25">
      <c r="A26" s="39" t="s">
        <v>23</v>
      </c>
      <c r="B26" s="92">
        <v>23685</v>
      </c>
      <c r="C26" s="92">
        <v>2675</v>
      </c>
      <c r="D26" s="92"/>
      <c r="E26" s="92">
        <v>24269</v>
      </c>
      <c r="F26" s="92">
        <v>2184</v>
      </c>
    </row>
    <row r="27" spans="1:6" ht="12" customHeight="1" x14ac:dyDescent="0.25">
      <c r="A27" s="39" t="s">
        <v>24</v>
      </c>
      <c r="B27" s="97">
        <v>445</v>
      </c>
      <c r="C27" s="97">
        <v>121</v>
      </c>
      <c r="D27" s="97"/>
      <c r="E27" s="92">
        <v>875</v>
      </c>
      <c r="F27" s="92">
        <v>110</v>
      </c>
    </row>
    <row r="28" spans="1:6" ht="12" customHeight="1" x14ac:dyDescent="0.25">
      <c r="A28" s="39" t="s">
        <v>25</v>
      </c>
      <c r="B28" s="97">
        <v>398</v>
      </c>
      <c r="C28" s="97">
        <v>116</v>
      </c>
      <c r="D28" s="97"/>
      <c r="E28" s="92">
        <v>1965</v>
      </c>
      <c r="F28" s="92">
        <v>336</v>
      </c>
    </row>
    <row r="29" spans="1:6" ht="12" customHeight="1" x14ac:dyDescent="0.25">
      <c r="A29" s="39" t="s">
        <v>26</v>
      </c>
      <c r="B29" s="94">
        <v>65</v>
      </c>
      <c r="C29" s="94">
        <v>36</v>
      </c>
      <c r="D29" s="94"/>
      <c r="E29" s="94">
        <v>13</v>
      </c>
      <c r="F29" s="94">
        <v>9</v>
      </c>
    </row>
    <row r="30" spans="1:6" ht="12" customHeight="1" x14ac:dyDescent="0.25">
      <c r="A30" s="39" t="s">
        <v>251</v>
      </c>
      <c r="B30" s="92">
        <v>4209</v>
      </c>
      <c r="C30" s="92">
        <v>915</v>
      </c>
      <c r="D30" s="92"/>
      <c r="E30" s="92">
        <v>17272</v>
      </c>
      <c r="F30" s="92">
        <v>2669</v>
      </c>
    </row>
    <row r="31" spans="1:6" ht="12" customHeight="1" x14ac:dyDescent="0.25">
      <c r="A31" s="39" t="s">
        <v>28</v>
      </c>
      <c r="B31" s="92">
        <v>26085</v>
      </c>
      <c r="C31" s="92">
        <v>3555</v>
      </c>
      <c r="D31" s="92"/>
      <c r="E31" s="92">
        <v>14813</v>
      </c>
      <c r="F31" s="92">
        <v>1218</v>
      </c>
    </row>
    <row r="32" spans="1:6" ht="12" customHeight="1" x14ac:dyDescent="0.25">
      <c r="A32" s="39" t="s">
        <v>29</v>
      </c>
      <c r="B32" s="94">
        <v>592</v>
      </c>
      <c r="C32" s="94">
        <v>212</v>
      </c>
      <c r="D32" s="94"/>
      <c r="E32" s="94">
        <v>627</v>
      </c>
      <c r="F32" s="94">
        <v>339</v>
      </c>
    </row>
    <row r="33" spans="1:6" ht="12" customHeight="1" x14ac:dyDescent="0.25">
      <c r="A33" s="39" t="s">
        <v>30</v>
      </c>
      <c r="B33" s="92">
        <v>2782</v>
      </c>
      <c r="C33" s="92">
        <v>573</v>
      </c>
      <c r="D33" s="92"/>
      <c r="E33" s="92">
        <v>7103</v>
      </c>
      <c r="F33" s="92">
        <v>1162</v>
      </c>
    </row>
    <row r="34" spans="1:6" ht="12" customHeight="1" x14ac:dyDescent="0.25">
      <c r="A34" s="39" t="s">
        <v>31</v>
      </c>
      <c r="B34" s="97">
        <v>386</v>
      </c>
      <c r="C34" s="97">
        <v>110</v>
      </c>
      <c r="D34" s="97"/>
      <c r="E34" s="92">
        <v>1397</v>
      </c>
      <c r="F34" s="92">
        <v>270</v>
      </c>
    </row>
    <row r="35" spans="1:6" ht="12" customHeight="1" x14ac:dyDescent="0.25">
      <c r="A35" s="39" t="s">
        <v>32</v>
      </c>
      <c r="B35" s="97">
        <v>2038</v>
      </c>
      <c r="C35" s="97">
        <v>480</v>
      </c>
      <c r="D35" s="97"/>
      <c r="E35" s="92">
        <v>3737</v>
      </c>
      <c r="F35" s="92">
        <v>437</v>
      </c>
    </row>
    <row r="36" spans="1:6" ht="12" customHeight="1" x14ac:dyDescent="0.25">
      <c r="A36" s="39" t="s">
        <v>33</v>
      </c>
      <c r="B36" s="92">
        <v>4773</v>
      </c>
      <c r="C36" s="92">
        <v>745</v>
      </c>
      <c r="D36" s="92"/>
      <c r="E36" s="92">
        <v>4714</v>
      </c>
      <c r="F36" s="92">
        <v>554</v>
      </c>
    </row>
    <row r="37" spans="1:6" ht="12" customHeight="1" x14ac:dyDescent="0.25">
      <c r="A37" s="39" t="s">
        <v>34</v>
      </c>
      <c r="B37" s="94">
        <v>70</v>
      </c>
      <c r="C37" s="94">
        <v>40</v>
      </c>
      <c r="D37" s="94"/>
      <c r="E37" s="94">
        <v>411</v>
      </c>
      <c r="F37" s="94">
        <v>291</v>
      </c>
    </row>
    <row r="38" spans="1:6" ht="12" customHeight="1" x14ac:dyDescent="0.25">
      <c r="A38" s="39" t="s">
        <v>35</v>
      </c>
      <c r="B38" s="97">
        <v>407</v>
      </c>
      <c r="C38" s="97">
        <v>107</v>
      </c>
      <c r="D38" s="97"/>
      <c r="E38" s="92">
        <v>855</v>
      </c>
      <c r="F38" s="92">
        <v>131</v>
      </c>
    </row>
    <row r="39" spans="1:6" ht="12" customHeight="1" x14ac:dyDescent="0.25">
      <c r="A39" s="39" t="s">
        <v>36</v>
      </c>
      <c r="B39" s="92">
        <v>663</v>
      </c>
      <c r="C39" s="92">
        <v>128</v>
      </c>
      <c r="D39" s="92"/>
      <c r="E39" s="97">
        <v>424</v>
      </c>
      <c r="F39" s="97">
        <v>180</v>
      </c>
    </row>
    <row r="40" spans="1:6" ht="12" customHeight="1" x14ac:dyDescent="0.25">
      <c r="A40" s="39" t="s">
        <v>37</v>
      </c>
      <c r="B40" s="94">
        <v>37</v>
      </c>
      <c r="C40" s="94">
        <v>33</v>
      </c>
      <c r="D40" s="94"/>
      <c r="E40" s="97">
        <v>1793</v>
      </c>
      <c r="F40" s="97">
        <v>452</v>
      </c>
    </row>
    <row r="41" spans="1:6" ht="12" customHeight="1" x14ac:dyDescent="0.25">
      <c r="A41" s="39" t="s">
        <v>38</v>
      </c>
      <c r="B41" s="92">
        <v>3629</v>
      </c>
      <c r="C41" s="92">
        <v>563</v>
      </c>
      <c r="D41" s="92"/>
      <c r="E41" s="92">
        <v>7418</v>
      </c>
      <c r="F41" s="92">
        <v>759</v>
      </c>
    </row>
    <row r="42" spans="1:6" ht="12" customHeight="1" x14ac:dyDescent="0.25">
      <c r="A42" s="180" t="s">
        <v>39</v>
      </c>
      <c r="B42" s="176">
        <v>5982</v>
      </c>
      <c r="C42" s="177">
        <v>804</v>
      </c>
      <c r="D42" s="92"/>
      <c r="E42" s="177">
        <v>16278</v>
      </c>
      <c r="F42" s="177">
        <v>1614</v>
      </c>
    </row>
    <row r="43" spans="1:6" ht="12" customHeight="1" x14ac:dyDescent="0.25">
      <c r="A43" s="181" t="s">
        <v>40</v>
      </c>
      <c r="B43" s="182">
        <v>5541</v>
      </c>
      <c r="C43" s="183">
        <v>689</v>
      </c>
      <c r="D43" s="182"/>
      <c r="E43" s="183">
        <v>89931</v>
      </c>
      <c r="F43" s="183">
        <v>9965</v>
      </c>
    </row>
    <row r="44" spans="1:6" ht="12" customHeight="1" x14ac:dyDescent="0.25">
      <c r="A44" s="173" t="s">
        <v>41</v>
      </c>
      <c r="B44" s="184">
        <v>659</v>
      </c>
      <c r="C44" s="185">
        <v>155</v>
      </c>
      <c r="D44" s="186"/>
      <c r="E44" s="187">
        <v>44375</v>
      </c>
      <c r="F44" s="187">
        <v>22557</v>
      </c>
    </row>
    <row r="45" spans="1:6" ht="12" customHeight="1" x14ac:dyDescent="0.25">
      <c r="A45" s="188" t="s">
        <v>42</v>
      </c>
      <c r="B45" s="189">
        <v>12</v>
      </c>
      <c r="C45" s="190">
        <v>11</v>
      </c>
      <c r="D45" s="34"/>
      <c r="E45" s="190">
        <v>8</v>
      </c>
      <c r="F45" s="190">
        <v>7</v>
      </c>
    </row>
    <row r="46" spans="1:6" ht="12" customHeight="1" x14ac:dyDescent="0.25">
      <c r="A46" s="180" t="s">
        <v>176</v>
      </c>
      <c r="B46" s="83">
        <v>0</v>
      </c>
      <c r="C46" s="179">
        <v>0</v>
      </c>
      <c r="D46" s="94"/>
      <c r="E46" s="177">
        <v>2550</v>
      </c>
      <c r="F46" s="177">
        <v>1273</v>
      </c>
    </row>
    <row r="47" spans="1:6" ht="12" customHeight="1" x14ac:dyDescent="0.25">
      <c r="A47" s="188" t="s">
        <v>43</v>
      </c>
      <c r="B47" s="189">
        <v>39</v>
      </c>
      <c r="C47" s="190">
        <v>27</v>
      </c>
      <c r="D47" s="34"/>
      <c r="E47" s="190">
        <v>26</v>
      </c>
      <c r="F47" s="190">
        <v>16</v>
      </c>
    </row>
    <row r="48" spans="1:6" ht="12" customHeight="1" x14ac:dyDescent="0.25">
      <c r="A48" s="55"/>
      <c r="B48" s="56"/>
      <c r="C48" s="56"/>
      <c r="D48" s="56"/>
      <c r="E48" s="56"/>
      <c r="F48" s="56"/>
    </row>
  </sheetData>
  <mergeCells count="2">
    <mergeCell ref="B2:C2"/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10" zoomScaleNormal="110" workbookViewId="0">
      <selection activeCell="C35" sqref="C35"/>
    </sheetView>
  </sheetViews>
  <sheetFormatPr defaultRowHeight="12" customHeight="1" x14ac:dyDescent="0.25"/>
  <cols>
    <col min="1" max="1" width="29.7109375" style="71" customWidth="1"/>
    <col min="2" max="16384" width="9.140625" style="71"/>
  </cols>
  <sheetData>
    <row r="1" spans="1:7" ht="12" customHeight="1" x14ac:dyDescent="0.25">
      <c r="A1" s="191"/>
      <c r="B1" s="246" t="s">
        <v>250</v>
      </c>
      <c r="C1" s="247"/>
      <c r="D1" s="246" t="s">
        <v>220</v>
      </c>
      <c r="E1" s="247"/>
      <c r="F1" s="246" t="s">
        <v>221</v>
      </c>
      <c r="G1" s="247"/>
    </row>
    <row r="2" spans="1:7" ht="12" customHeight="1" x14ac:dyDescent="0.25">
      <c r="A2" s="192"/>
      <c r="B2" s="245" t="s">
        <v>224</v>
      </c>
      <c r="C2" s="245"/>
      <c r="D2" s="245" t="s">
        <v>222</v>
      </c>
      <c r="E2" s="245"/>
      <c r="F2" s="245" t="s">
        <v>223</v>
      </c>
      <c r="G2" s="245"/>
    </row>
    <row r="3" spans="1:7" ht="12" customHeight="1" x14ac:dyDescent="0.25">
      <c r="A3" s="193" t="s">
        <v>0</v>
      </c>
      <c r="B3" s="34" t="s">
        <v>1</v>
      </c>
      <c r="C3" s="34" t="s">
        <v>2</v>
      </c>
      <c r="D3" s="34" t="s">
        <v>1</v>
      </c>
      <c r="E3" s="34" t="s">
        <v>2</v>
      </c>
      <c r="F3" s="34" t="s">
        <v>1</v>
      </c>
      <c r="G3" s="34" t="s">
        <v>2</v>
      </c>
    </row>
    <row r="4" spans="1:7" ht="12" customHeight="1" x14ac:dyDescent="0.25">
      <c r="A4" s="192" t="s">
        <v>179</v>
      </c>
      <c r="B4" s="92"/>
      <c r="C4" s="92"/>
      <c r="D4" s="92"/>
      <c r="E4" s="92"/>
      <c r="F4" s="92"/>
      <c r="G4" s="92"/>
    </row>
    <row r="5" spans="1:7" ht="12" customHeight="1" x14ac:dyDescent="0.25">
      <c r="A5" s="194" t="s">
        <v>180</v>
      </c>
      <c r="B5" s="92">
        <v>207860</v>
      </c>
      <c r="C5" s="92">
        <v>14486</v>
      </c>
      <c r="D5" s="92">
        <v>197825</v>
      </c>
      <c r="E5" s="92">
        <v>13305</v>
      </c>
      <c r="F5" s="92">
        <v>173763</v>
      </c>
      <c r="G5" s="92">
        <v>10368</v>
      </c>
    </row>
    <row r="6" spans="1:7" ht="12" customHeight="1" x14ac:dyDescent="0.25">
      <c r="A6" s="195" t="s">
        <v>181</v>
      </c>
      <c r="B6" s="196"/>
      <c r="C6" s="196"/>
      <c r="D6" s="196"/>
      <c r="E6" s="196"/>
      <c r="F6" s="196"/>
      <c r="G6" s="196"/>
    </row>
    <row r="7" spans="1:7" ht="12" customHeight="1" x14ac:dyDescent="0.25">
      <c r="A7" s="194" t="s">
        <v>4</v>
      </c>
      <c r="B7" s="92">
        <v>6065</v>
      </c>
      <c r="C7" s="92">
        <v>812</v>
      </c>
      <c r="D7" s="92">
        <v>3527</v>
      </c>
      <c r="E7" s="92">
        <v>510</v>
      </c>
      <c r="F7" s="92">
        <v>8418</v>
      </c>
      <c r="G7" s="92">
        <v>1965</v>
      </c>
    </row>
    <row r="8" spans="1:7" ht="12" customHeight="1" x14ac:dyDescent="0.25">
      <c r="A8" s="194" t="s">
        <v>252</v>
      </c>
      <c r="B8" s="92">
        <v>3067</v>
      </c>
      <c r="C8" s="92">
        <v>453</v>
      </c>
      <c r="D8" s="97">
        <v>10124</v>
      </c>
      <c r="E8" s="97">
        <v>3221</v>
      </c>
      <c r="F8" s="92">
        <v>2451</v>
      </c>
      <c r="G8" s="92">
        <v>265</v>
      </c>
    </row>
    <row r="9" spans="1:7" ht="12" customHeight="1" x14ac:dyDescent="0.25">
      <c r="A9" s="194" t="s">
        <v>6</v>
      </c>
      <c r="B9" s="92">
        <v>15801</v>
      </c>
      <c r="C9" s="92">
        <v>2027</v>
      </c>
      <c r="D9" s="92">
        <v>9613</v>
      </c>
      <c r="E9" s="92">
        <v>1631</v>
      </c>
      <c r="F9" s="92">
        <v>7309</v>
      </c>
      <c r="G9" s="92">
        <v>1253</v>
      </c>
    </row>
    <row r="10" spans="1:7" ht="12" customHeight="1" x14ac:dyDescent="0.25">
      <c r="A10" s="194" t="s">
        <v>7</v>
      </c>
      <c r="B10" s="92">
        <v>11630</v>
      </c>
      <c r="C10" s="92">
        <v>1686</v>
      </c>
      <c r="D10" s="92">
        <v>12544</v>
      </c>
      <c r="E10" s="92">
        <v>1304</v>
      </c>
      <c r="F10" s="92">
        <v>11511</v>
      </c>
      <c r="G10" s="92">
        <v>1058</v>
      </c>
    </row>
    <row r="11" spans="1:7" ht="12" customHeight="1" x14ac:dyDescent="0.25">
      <c r="A11" s="194" t="s">
        <v>253</v>
      </c>
      <c r="B11" s="97">
        <v>1274</v>
      </c>
      <c r="C11" s="97">
        <v>388</v>
      </c>
      <c r="D11" s="97">
        <v>810</v>
      </c>
      <c r="E11" s="97">
        <v>201</v>
      </c>
      <c r="F11" s="92">
        <v>858</v>
      </c>
      <c r="G11" s="92">
        <v>187</v>
      </c>
    </row>
    <row r="12" spans="1:7" ht="12" customHeight="1" x14ac:dyDescent="0.25">
      <c r="A12" s="194" t="s">
        <v>9</v>
      </c>
      <c r="B12" s="97">
        <v>7176</v>
      </c>
      <c r="C12" s="97">
        <v>2940</v>
      </c>
      <c r="D12" s="92">
        <v>10971</v>
      </c>
      <c r="E12" s="92">
        <v>2307</v>
      </c>
      <c r="F12" s="92">
        <v>10318</v>
      </c>
      <c r="G12" s="92">
        <v>2055</v>
      </c>
    </row>
    <row r="13" spans="1:7" ht="12" customHeight="1" x14ac:dyDescent="0.25">
      <c r="A13" s="194" t="s">
        <v>254</v>
      </c>
      <c r="B13" s="94">
        <v>1037</v>
      </c>
      <c r="C13" s="94">
        <v>819</v>
      </c>
      <c r="D13" s="97">
        <v>553</v>
      </c>
      <c r="E13" s="97">
        <v>171</v>
      </c>
      <c r="F13" s="97">
        <v>403</v>
      </c>
      <c r="G13" s="97">
        <v>130</v>
      </c>
    </row>
    <row r="14" spans="1:7" ht="12" customHeight="1" x14ac:dyDescent="0.25">
      <c r="A14" s="194" t="s">
        <v>11</v>
      </c>
      <c r="B14" s="92">
        <v>370</v>
      </c>
      <c r="C14" s="92">
        <v>73</v>
      </c>
      <c r="D14" s="92">
        <v>379</v>
      </c>
      <c r="E14" s="92">
        <v>68</v>
      </c>
      <c r="F14" s="97">
        <v>367</v>
      </c>
      <c r="G14" s="97">
        <v>89</v>
      </c>
    </row>
    <row r="15" spans="1:7" ht="12" customHeight="1" x14ac:dyDescent="0.25">
      <c r="A15" s="194" t="s">
        <v>12</v>
      </c>
      <c r="B15" s="97">
        <v>5838</v>
      </c>
      <c r="C15" s="97">
        <v>1403</v>
      </c>
      <c r="D15" s="92">
        <v>11905</v>
      </c>
      <c r="E15" s="92">
        <v>1246</v>
      </c>
      <c r="F15" s="92">
        <v>4645</v>
      </c>
      <c r="G15" s="92">
        <v>967</v>
      </c>
    </row>
    <row r="16" spans="1:7" ht="12" customHeight="1" x14ac:dyDescent="0.25">
      <c r="A16" s="194" t="s">
        <v>255</v>
      </c>
      <c r="B16" s="92">
        <v>3286</v>
      </c>
      <c r="C16" s="92">
        <v>595</v>
      </c>
      <c r="D16" s="97">
        <v>2008</v>
      </c>
      <c r="E16" s="97">
        <v>501</v>
      </c>
      <c r="F16" s="92">
        <v>2015</v>
      </c>
      <c r="G16" s="92">
        <v>471</v>
      </c>
    </row>
    <row r="17" spans="1:7" ht="12" customHeight="1" x14ac:dyDescent="0.25">
      <c r="A17" s="194" t="s">
        <v>14</v>
      </c>
      <c r="B17" s="92">
        <v>0</v>
      </c>
      <c r="C17" s="92">
        <v>0</v>
      </c>
      <c r="D17" s="97">
        <v>150</v>
      </c>
      <c r="E17" s="97">
        <v>63</v>
      </c>
      <c r="F17" s="94">
        <v>37</v>
      </c>
      <c r="G17" s="94">
        <v>36</v>
      </c>
    </row>
    <row r="18" spans="1:7" ht="12" customHeight="1" x14ac:dyDescent="0.25">
      <c r="A18" s="194" t="s">
        <v>256</v>
      </c>
      <c r="B18" s="97">
        <v>872</v>
      </c>
      <c r="C18" s="97">
        <v>249</v>
      </c>
      <c r="D18" s="92">
        <v>1328</v>
      </c>
      <c r="E18" s="92">
        <v>154</v>
      </c>
      <c r="F18" s="97">
        <v>597</v>
      </c>
      <c r="G18" s="97">
        <v>255</v>
      </c>
    </row>
    <row r="19" spans="1:7" ht="12" customHeight="1" x14ac:dyDescent="0.25">
      <c r="A19" s="194" t="s">
        <v>16</v>
      </c>
      <c r="B19" s="94">
        <v>2081</v>
      </c>
      <c r="C19" s="94">
        <v>969</v>
      </c>
      <c r="D19" s="92">
        <v>2406</v>
      </c>
      <c r="E19" s="92">
        <v>311</v>
      </c>
      <c r="F19" s="92">
        <v>1786</v>
      </c>
      <c r="G19" s="92">
        <v>323</v>
      </c>
    </row>
    <row r="20" spans="1:7" ht="12" customHeight="1" x14ac:dyDescent="0.25">
      <c r="A20" s="194" t="s">
        <v>257</v>
      </c>
      <c r="B20" s="94">
        <v>431</v>
      </c>
      <c r="C20" s="94">
        <v>207</v>
      </c>
      <c r="D20" s="94">
        <v>633</v>
      </c>
      <c r="E20" s="94">
        <v>326</v>
      </c>
      <c r="F20" s="97">
        <v>1287</v>
      </c>
      <c r="G20" s="97">
        <v>367</v>
      </c>
    </row>
    <row r="21" spans="1:7" ht="12" customHeight="1" x14ac:dyDescent="0.25">
      <c r="A21" s="194" t="s">
        <v>18</v>
      </c>
      <c r="B21" s="92">
        <v>3564</v>
      </c>
      <c r="C21" s="92">
        <v>513</v>
      </c>
      <c r="D21" s="92">
        <v>2766</v>
      </c>
      <c r="E21" s="92">
        <v>365</v>
      </c>
      <c r="F21" s="92">
        <v>2547</v>
      </c>
      <c r="G21" s="92">
        <v>525</v>
      </c>
    </row>
    <row r="22" spans="1:7" ht="12" customHeight="1" x14ac:dyDescent="0.25">
      <c r="A22" s="194" t="s">
        <v>19</v>
      </c>
      <c r="B22" s="92">
        <v>36784</v>
      </c>
      <c r="C22" s="92">
        <v>3681</v>
      </c>
      <c r="D22" s="97">
        <v>7438</v>
      </c>
      <c r="E22" s="97">
        <v>1625</v>
      </c>
      <c r="F22" s="92">
        <v>13806</v>
      </c>
      <c r="G22" s="92">
        <v>1638</v>
      </c>
    </row>
    <row r="23" spans="1:7" ht="12" customHeight="1" x14ac:dyDescent="0.25">
      <c r="A23" s="194" t="s">
        <v>20</v>
      </c>
      <c r="B23" s="92">
        <v>2114</v>
      </c>
      <c r="C23" s="92">
        <v>377</v>
      </c>
      <c r="D23" s="92">
        <v>1545</v>
      </c>
      <c r="E23" s="92">
        <v>297</v>
      </c>
      <c r="F23" s="97">
        <v>1666</v>
      </c>
      <c r="G23" s="97">
        <v>457</v>
      </c>
    </row>
    <row r="24" spans="1:7" ht="12" customHeight="1" x14ac:dyDescent="0.25">
      <c r="A24" s="194" t="s">
        <v>258</v>
      </c>
      <c r="B24" s="92">
        <v>14627</v>
      </c>
      <c r="C24" s="92">
        <v>2065</v>
      </c>
      <c r="D24" s="92">
        <v>14027</v>
      </c>
      <c r="E24" s="92">
        <v>2405</v>
      </c>
      <c r="F24" s="92">
        <v>10241</v>
      </c>
      <c r="G24" s="92">
        <v>1415</v>
      </c>
    </row>
    <row r="25" spans="1:7" ht="12" customHeight="1" x14ac:dyDescent="0.25">
      <c r="A25" s="194" t="s">
        <v>22</v>
      </c>
      <c r="B25" s="97">
        <v>12712</v>
      </c>
      <c r="C25" s="97">
        <v>3056</v>
      </c>
      <c r="D25" s="97">
        <v>4640</v>
      </c>
      <c r="E25" s="97">
        <v>1139</v>
      </c>
      <c r="F25" s="97">
        <v>8036</v>
      </c>
      <c r="G25" s="97">
        <v>2104</v>
      </c>
    </row>
    <row r="26" spans="1:7" ht="12" customHeight="1" x14ac:dyDescent="0.25">
      <c r="A26" s="194" t="s">
        <v>259</v>
      </c>
      <c r="B26" s="92">
        <v>19235</v>
      </c>
      <c r="C26" s="92">
        <v>2428</v>
      </c>
      <c r="D26" s="92">
        <v>13430</v>
      </c>
      <c r="E26" s="92">
        <v>1384</v>
      </c>
      <c r="F26" s="92">
        <v>15352</v>
      </c>
      <c r="G26" s="92">
        <v>2046</v>
      </c>
    </row>
    <row r="27" spans="1:7" ht="12" customHeight="1" x14ac:dyDescent="0.25">
      <c r="A27" s="194" t="s">
        <v>260</v>
      </c>
      <c r="B27" s="97">
        <v>313</v>
      </c>
      <c r="C27" s="97">
        <v>70</v>
      </c>
      <c r="D27" s="92">
        <v>304</v>
      </c>
      <c r="E27" s="92">
        <v>61</v>
      </c>
      <c r="F27" s="92">
        <v>637</v>
      </c>
      <c r="G27" s="92">
        <v>130</v>
      </c>
    </row>
    <row r="28" spans="1:7" ht="12" customHeight="1" x14ac:dyDescent="0.25">
      <c r="A28" s="194" t="s">
        <v>25</v>
      </c>
      <c r="B28" s="97">
        <v>286</v>
      </c>
      <c r="C28" s="97">
        <v>84</v>
      </c>
      <c r="D28" s="92">
        <v>816</v>
      </c>
      <c r="E28" s="92">
        <v>94</v>
      </c>
      <c r="F28" s="97">
        <v>1282</v>
      </c>
      <c r="G28" s="97">
        <v>332</v>
      </c>
    </row>
    <row r="29" spans="1:7" ht="12" customHeight="1" x14ac:dyDescent="0.25">
      <c r="A29" s="194" t="s">
        <v>26</v>
      </c>
      <c r="B29" s="92">
        <v>0</v>
      </c>
      <c r="C29" s="92">
        <v>0</v>
      </c>
      <c r="D29" s="92">
        <v>0</v>
      </c>
      <c r="E29" s="92">
        <v>0</v>
      </c>
      <c r="F29" s="94">
        <v>78</v>
      </c>
      <c r="G29" s="94">
        <v>37</v>
      </c>
    </row>
    <row r="30" spans="1:7" ht="12" customHeight="1" x14ac:dyDescent="0.25">
      <c r="A30" s="194" t="s">
        <v>261</v>
      </c>
      <c r="B30" s="94">
        <v>3844</v>
      </c>
      <c r="C30" s="94">
        <v>1950</v>
      </c>
      <c r="D30" s="92">
        <v>6800</v>
      </c>
      <c r="E30" s="92">
        <v>1018</v>
      </c>
      <c r="F30" s="92">
        <v>10842</v>
      </c>
      <c r="G30" s="92">
        <v>1974</v>
      </c>
    </row>
    <row r="31" spans="1:7" ht="12" customHeight="1" x14ac:dyDescent="0.25">
      <c r="A31" s="194" t="s">
        <v>262</v>
      </c>
      <c r="B31" s="92">
        <v>11539</v>
      </c>
      <c r="C31" s="92">
        <v>2311</v>
      </c>
      <c r="D31" s="92">
        <v>18963</v>
      </c>
      <c r="E31" s="92">
        <v>2709</v>
      </c>
      <c r="F31" s="92">
        <v>10589</v>
      </c>
      <c r="G31" s="92">
        <v>1208</v>
      </c>
    </row>
    <row r="32" spans="1:7" ht="12" customHeight="1" x14ac:dyDescent="0.25">
      <c r="A32" s="194" t="s">
        <v>263</v>
      </c>
      <c r="B32" s="94">
        <v>318</v>
      </c>
      <c r="C32" s="94">
        <v>147</v>
      </c>
      <c r="D32" s="94">
        <v>23</v>
      </c>
      <c r="E32" s="94">
        <v>22</v>
      </c>
      <c r="F32" s="94">
        <v>877</v>
      </c>
      <c r="G32" s="94">
        <v>371</v>
      </c>
    </row>
    <row r="33" spans="1:7" ht="12" customHeight="1" x14ac:dyDescent="0.25">
      <c r="A33" s="194" t="s">
        <v>264</v>
      </c>
      <c r="B33" s="92">
        <v>4596</v>
      </c>
      <c r="C33" s="92">
        <v>1007</v>
      </c>
      <c r="D33" s="97">
        <v>2904</v>
      </c>
      <c r="E33" s="97">
        <v>725</v>
      </c>
      <c r="F33" s="92">
        <v>2385</v>
      </c>
      <c r="G33" s="92">
        <v>369</v>
      </c>
    </row>
    <row r="34" spans="1:7" ht="12" customHeight="1" x14ac:dyDescent="0.25">
      <c r="A34" s="194" t="s">
        <v>265</v>
      </c>
      <c r="B34" s="97">
        <v>619</v>
      </c>
      <c r="C34" s="97">
        <v>187</v>
      </c>
      <c r="D34" s="92">
        <v>422</v>
      </c>
      <c r="E34" s="92">
        <v>81</v>
      </c>
      <c r="F34" s="97">
        <v>742</v>
      </c>
      <c r="G34" s="97">
        <v>208</v>
      </c>
    </row>
    <row r="35" spans="1:7" ht="12" customHeight="1" x14ac:dyDescent="0.25">
      <c r="A35" s="194" t="s">
        <v>266</v>
      </c>
      <c r="B35" s="92">
        <v>1995</v>
      </c>
      <c r="C35" s="92">
        <v>272</v>
      </c>
      <c r="D35" s="92">
        <v>1884</v>
      </c>
      <c r="E35" s="92">
        <v>454</v>
      </c>
      <c r="F35" s="92">
        <v>2003</v>
      </c>
      <c r="G35" s="92">
        <v>378</v>
      </c>
    </row>
    <row r="36" spans="1:7" ht="12" customHeight="1" x14ac:dyDescent="0.25">
      <c r="A36" s="194" t="s">
        <v>267</v>
      </c>
      <c r="B36" s="92">
        <v>2943</v>
      </c>
      <c r="C36" s="92">
        <v>642</v>
      </c>
      <c r="D36" s="92">
        <v>2981</v>
      </c>
      <c r="E36" s="92">
        <v>441</v>
      </c>
      <c r="F36" s="92">
        <v>3597</v>
      </c>
      <c r="G36" s="92">
        <v>519</v>
      </c>
    </row>
    <row r="37" spans="1:7" ht="12" customHeight="1" x14ac:dyDescent="0.25">
      <c r="A37" s="194" t="s">
        <v>34</v>
      </c>
      <c r="B37" s="94">
        <v>107</v>
      </c>
      <c r="C37" s="94">
        <v>47</v>
      </c>
      <c r="D37" s="94">
        <v>20</v>
      </c>
      <c r="E37" s="94">
        <v>17</v>
      </c>
      <c r="F37" s="94">
        <v>353</v>
      </c>
      <c r="G37" s="94">
        <v>289</v>
      </c>
    </row>
    <row r="38" spans="1:7" ht="12" customHeight="1" x14ac:dyDescent="0.25">
      <c r="A38" s="194" t="s">
        <v>268</v>
      </c>
      <c r="B38" s="94">
        <v>96</v>
      </c>
      <c r="C38" s="94">
        <v>53</v>
      </c>
      <c r="D38" s="92">
        <v>959</v>
      </c>
      <c r="E38" s="92">
        <v>155</v>
      </c>
      <c r="F38" s="97">
        <v>208</v>
      </c>
      <c r="G38" s="97">
        <v>90</v>
      </c>
    </row>
    <row r="39" spans="1:7" ht="12" customHeight="1" x14ac:dyDescent="0.25">
      <c r="A39" s="194" t="s">
        <v>269</v>
      </c>
      <c r="B39" s="94">
        <v>115</v>
      </c>
      <c r="C39" s="94">
        <v>89</v>
      </c>
      <c r="D39" s="92">
        <v>524</v>
      </c>
      <c r="E39" s="92">
        <v>112</v>
      </c>
      <c r="F39" s="97">
        <v>447</v>
      </c>
      <c r="G39" s="97">
        <v>169</v>
      </c>
    </row>
    <row r="40" spans="1:7" ht="12" customHeight="1" x14ac:dyDescent="0.25">
      <c r="A40" s="194" t="s">
        <v>37</v>
      </c>
      <c r="B40" s="92">
        <v>704</v>
      </c>
      <c r="C40" s="92">
        <v>164</v>
      </c>
      <c r="D40" s="94">
        <v>49</v>
      </c>
      <c r="E40" s="94">
        <v>25</v>
      </c>
      <c r="F40" s="97">
        <v>1077</v>
      </c>
      <c r="G40" s="97">
        <v>421</v>
      </c>
    </row>
    <row r="41" spans="1:7" ht="12" customHeight="1" x14ac:dyDescent="0.25">
      <c r="A41" s="194" t="s">
        <v>38</v>
      </c>
      <c r="B41" s="92">
        <v>2842</v>
      </c>
      <c r="C41" s="92">
        <v>486</v>
      </c>
      <c r="D41" s="92">
        <v>4339</v>
      </c>
      <c r="E41" s="92">
        <v>637</v>
      </c>
      <c r="F41" s="92">
        <v>4025</v>
      </c>
      <c r="G41" s="92">
        <v>518</v>
      </c>
    </row>
    <row r="42" spans="1:7" ht="12" customHeight="1" x14ac:dyDescent="0.25">
      <c r="A42" s="194" t="s">
        <v>39</v>
      </c>
      <c r="B42" s="92">
        <v>10545</v>
      </c>
      <c r="C42" s="92">
        <v>1416</v>
      </c>
      <c r="D42" s="92">
        <v>5630</v>
      </c>
      <c r="E42" s="92">
        <v>757</v>
      </c>
      <c r="F42" s="92">
        <v>6210</v>
      </c>
      <c r="G42" s="92">
        <v>832</v>
      </c>
    </row>
    <row r="43" spans="1:7" ht="12" customHeight="1" x14ac:dyDescent="0.25">
      <c r="A43" s="197" t="s">
        <v>40</v>
      </c>
      <c r="B43" s="196">
        <v>40713</v>
      </c>
      <c r="C43" s="196">
        <v>7808</v>
      </c>
      <c r="D43" s="196">
        <v>37605</v>
      </c>
      <c r="E43" s="196">
        <v>5848</v>
      </c>
      <c r="F43" s="196">
        <v>17210</v>
      </c>
      <c r="G43" s="196">
        <v>2149</v>
      </c>
    </row>
    <row r="44" spans="1:7" ht="12" customHeight="1" x14ac:dyDescent="0.25">
      <c r="A44" s="198" t="s">
        <v>41</v>
      </c>
      <c r="B44" s="199">
        <v>38187</v>
      </c>
      <c r="C44" s="199">
        <v>22515</v>
      </c>
      <c r="D44" s="174">
        <v>3529</v>
      </c>
      <c r="E44" s="174">
        <v>565</v>
      </c>
      <c r="F44" s="186">
        <v>3319</v>
      </c>
      <c r="G44" s="186">
        <v>1256</v>
      </c>
    </row>
    <row r="45" spans="1:7" ht="12" customHeight="1" x14ac:dyDescent="0.25">
      <c r="A45" s="200" t="s">
        <v>42</v>
      </c>
      <c r="B45" s="201">
        <v>0</v>
      </c>
      <c r="C45" s="201">
        <v>0</v>
      </c>
      <c r="D45" s="34">
        <v>12</v>
      </c>
      <c r="E45" s="34">
        <v>11</v>
      </c>
      <c r="F45" s="34">
        <v>8</v>
      </c>
      <c r="G45" s="34">
        <v>7</v>
      </c>
    </row>
    <row r="46" spans="1:7" ht="12" customHeight="1" x14ac:dyDescent="0.25">
      <c r="A46" s="194" t="s">
        <v>176</v>
      </c>
      <c r="B46" s="92">
        <v>0</v>
      </c>
      <c r="C46" s="92">
        <v>0</v>
      </c>
      <c r="D46" s="94">
        <v>2540</v>
      </c>
      <c r="E46" s="94">
        <v>1273</v>
      </c>
      <c r="F46" s="94">
        <v>11</v>
      </c>
      <c r="G46" s="94">
        <v>10</v>
      </c>
    </row>
    <row r="47" spans="1:7" ht="12" customHeight="1" x14ac:dyDescent="0.25">
      <c r="A47" s="200" t="s">
        <v>43</v>
      </c>
      <c r="B47" s="34">
        <v>26</v>
      </c>
      <c r="C47" s="34">
        <v>16</v>
      </c>
      <c r="D47" s="201">
        <v>0</v>
      </c>
      <c r="E47" s="201">
        <v>0</v>
      </c>
      <c r="F47" s="34">
        <v>39</v>
      </c>
      <c r="G47" s="34">
        <v>27</v>
      </c>
    </row>
    <row r="48" spans="1:7" ht="12" customHeight="1" x14ac:dyDescent="0.25">
      <c r="A48" s="17"/>
      <c r="B48" s="17"/>
      <c r="C48" s="17"/>
      <c r="D48" s="17"/>
      <c r="E48" s="17"/>
      <c r="F48" s="17"/>
      <c r="G48" s="17"/>
    </row>
  </sheetData>
  <mergeCells count="6">
    <mergeCell ref="B2:C2"/>
    <mergeCell ref="D2:E2"/>
    <mergeCell ref="F2:G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opLeftCell="A16" zoomScaleNormal="100" workbookViewId="0">
      <selection activeCell="D36" sqref="D36"/>
    </sheetView>
  </sheetViews>
  <sheetFormatPr defaultRowHeight="12.75" x14ac:dyDescent="0.2"/>
  <cols>
    <col min="1" max="1" width="37.28515625" style="11" customWidth="1"/>
    <col min="2" max="16384" width="9.140625" style="11"/>
  </cols>
  <sheetData>
    <row r="2" spans="1:8" ht="15" x14ac:dyDescent="0.25">
      <c r="A2" s="222"/>
      <c r="B2" s="228" t="s">
        <v>44</v>
      </c>
      <c r="C2" s="229"/>
      <c r="D2" s="228" t="s">
        <v>45</v>
      </c>
      <c r="E2" s="229"/>
      <c r="F2" s="228" t="s">
        <v>46</v>
      </c>
      <c r="G2" s="229"/>
      <c r="H2" s="223" t="s">
        <v>273</v>
      </c>
    </row>
    <row r="3" spans="1:8" x14ac:dyDescent="0.2">
      <c r="A3" s="1" t="s">
        <v>0</v>
      </c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6" t="s">
        <v>3</v>
      </c>
    </row>
    <row r="4" spans="1:8" x14ac:dyDescent="0.2">
      <c r="A4" s="3" t="s">
        <v>4</v>
      </c>
      <c r="B4" s="135">
        <v>18010</v>
      </c>
      <c r="C4" s="135">
        <v>2187</v>
      </c>
      <c r="D4" s="135">
        <v>5793</v>
      </c>
      <c r="E4" s="135">
        <v>755</v>
      </c>
      <c r="F4" s="135">
        <v>12217</v>
      </c>
      <c r="G4" s="135">
        <v>1634</v>
      </c>
      <c r="H4" s="136">
        <v>67.8</v>
      </c>
    </row>
    <row r="5" spans="1:8" x14ac:dyDescent="0.2">
      <c r="A5" s="3" t="s">
        <v>5</v>
      </c>
      <c r="B5" s="135">
        <v>15642</v>
      </c>
      <c r="C5" s="135">
        <v>3264</v>
      </c>
      <c r="D5" s="134">
        <v>8613</v>
      </c>
      <c r="E5" s="134">
        <v>2312</v>
      </c>
      <c r="F5" s="135">
        <v>7029</v>
      </c>
      <c r="G5" s="135">
        <v>1245</v>
      </c>
      <c r="H5" s="135">
        <v>44.9</v>
      </c>
    </row>
    <row r="6" spans="1:8" x14ac:dyDescent="0.2">
      <c r="A6" s="3" t="s">
        <v>6</v>
      </c>
      <c r="B6" s="137">
        <v>32723</v>
      </c>
      <c r="C6" s="137">
        <v>2888</v>
      </c>
      <c r="D6" s="138">
        <v>1947</v>
      </c>
      <c r="E6" s="138">
        <v>649</v>
      </c>
      <c r="F6" s="137">
        <v>30776</v>
      </c>
      <c r="G6" s="137">
        <v>2771</v>
      </c>
      <c r="H6" s="139">
        <v>94.1</v>
      </c>
    </row>
    <row r="7" spans="1:8" x14ac:dyDescent="0.2">
      <c r="A7" s="3" t="s">
        <v>7</v>
      </c>
      <c r="B7" s="135">
        <v>35685</v>
      </c>
      <c r="C7" s="135">
        <v>2380</v>
      </c>
      <c r="D7" s="135">
        <v>9334</v>
      </c>
      <c r="E7" s="135">
        <v>770</v>
      </c>
      <c r="F7" s="135">
        <v>26351</v>
      </c>
      <c r="G7" s="135">
        <v>1859</v>
      </c>
      <c r="H7" s="136">
        <v>73.8</v>
      </c>
    </row>
    <row r="8" spans="1:8" x14ac:dyDescent="0.2">
      <c r="A8" s="3" t="s">
        <v>8</v>
      </c>
      <c r="B8" s="135">
        <v>2942</v>
      </c>
      <c r="C8" s="135">
        <v>475</v>
      </c>
      <c r="D8" s="135">
        <v>1868</v>
      </c>
      <c r="E8" s="135">
        <v>325</v>
      </c>
      <c r="F8" s="135">
        <v>1074</v>
      </c>
      <c r="G8" s="135">
        <v>229</v>
      </c>
      <c r="H8" s="136">
        <v>36.5</v>
      </c>
    </row>
    <row r="9" spans="1:8" x14ac:dyDescent="0.2">
      <c r="A9" s="3" t="s">
        <v>9</v>
      </c>
      <c r="B9" s="135">
        <v>28465</v>
      </c>
      <c r="C9" s="135">
        <v>4265</v>
      </c>
      <c r="D9" s="135">
        <v>10791</v>
      </c>
      <c r="E9" s="135">
        <v>1583</v>
      </c>
      <c r="F9" s="135">
        <v>17674</v>
      </c>
      <c r="G9" s="135">
        <v>2920</v>
      </c>
      <c r="H9" s="136">
        <v>62.1</v>
      </c>
    </row>
    <row r="10" spans="1:8" x14ac:dyDescent="0.2">
      <c r="A10" s="3" t="s">
        <v>10</v>
      </c>
      <c r="B10" s="134">
        <v>1993</v>
      </c>
      <c r="C10" s="134">
        <v>847</v>
      </c>
      <c r="D10" s="134">
        <v>998</v>
      </c>
      <c r="E10" s="134">
        <v>390</v>
      </c>
      <c r="F10" s="134">
        <v>995</v>
      </c>
      <c r="G10" s="134">
        <v>479</v>
      </c>
      <c r="H10" s="135">
        <v>49.9</v>
      </c>
    </row>
    <row r="11" spans="1:8" x14ac:dyDescent="0.2">
      <c r="A11" s="3" t="s">
        <v>11</v>
      </c>
      <c r="B11" s="135">
        <v>1116</v>
      </c>
      <c r="C11" s="135">
        <v>133</v>
      </c>
      <c r="D11" s="135">
        <v>320</v>
      </c>
      <c r="E11" s="135">
        <v>64</v>
      </c>
      <c r="F11" s="135">
        <v>796</v>
      </c>
      <c r="G11" s="135">
        <v>117</v>
      </c>
      <c r="H11" s="135">
        <v>71.3</v>
      </c>
    </row>
    <row r="12" spans="1:8" x14ac:dyDescent="0.2">
      <c r="A12" s="3" t="s">
        <v>12</v>
      </c>
      <c r="B12" s="135">
        <v>22389</v>
      </c>
      <c r="C12" s="135">
        <v>2111</v>
      </c>
      <c r="D12" s="135">
        <v>3993</v>
      </c>
      <c r="E12" s="135">
        <v>535</v>
      </c>
      <c r="F12" s="135">
        <v>18396</v>
      </c>
      <c r="G12" s="135">
        <v>1820</v>
      </c>
      <c r="H12" s="135">
        <v>82.2</v>
      </c>
    </row>
    <row r="13" spans="1:8" x14ac:dyDescent="0.2">
      <c r="A13" s="3" t="s">
        <v>13</v>
      </c>
      <c r="B13" s="135">
        <v>7309</v>
      </c>
      <c r="C13" s="135">
        <v>909</v>
      </c>
      <c r="D13" s="135">
        <v>3429</v>
      </c>
      <c r="E13" s="135">
        <v>415</v>
      </c>
      <c r="F13" s="135">
        <v>3880</v>
      </c>
      <c r="G13" s="135">
        <v>690</v>
      </c>
      <c r="H13" s="135">
        <v>53.1</v>
      </c>
    </row>
    <row r="14" spans="1:8" x14ac:dyDescent="0.2">
      <c r="A14" s="3" t="s">
        <v>14</v>
      </c>
      <c r="B14" s="134">
        <v>187</v>
      </c>
      <c r="C14" s="134">
        <v>73</v>
      </c>
      <c r="D14" s="140">
        <v>25</v>
      </c>
      <c r="E14" s="140">
        <v>22</v>
      </c>
      <c r="F14" s="134">
        <v>162</v>
      </c>
      <c r="G14" s="134">
        <v>69</v>
      </c>
      <c r="H14" s="135">
        <v>86.6</v>
      </c>
    </row>
    <row r="15" spans="1:8" x14ac:dyDescent="0.2">
      <c r="A15" s="3" t="s">
        <v>15</v>
      </c>
      <c r="B15" s="135">
        <v>2796</v>
      </c>
      <c r="C15" s="135">
        <v>388</v>
      </c>
      <c r="D15" s="135">
        <v>1170</v>
      </c>
      <c r="E15" s="135">
        <v>180</v>
      </c>
      <c r="F15" s="135">
        <v>1627</v>
      </c>
      <c r="G15" s="135">
        <v>282</v>
      </c>
      <c r="H15" s="136">
        <v>58.2</v>
      </c>
    </row>
    <row r="16" spans="1:8" x14ac:dyDescent="0.2">
      <c r="A16" s="3" t="s">
        <v>16</v>
      </c>
      <c r="B16" s="135">
        <v>6273</v>
      </c>
      <c r="C16" s="135">
        <v>1068</v>
      </c>
      <c r="D16" s="135">
        <v>3511</v>
      </c>
      <c r="E16" s="135">
        <v>465</v>
      </c>
      <c r="F16" s="135">
        <v>2762</v>
      </c>
      <c r="G16" s="135">
        <v>657</v>
      </c>
      <c r="H16" s="135">
        <v>44</v>
      </c>
    </row>
    <row r="17" spans="1:15" x14ac:dyDescent="0.2">
      <c r="A17" s="3" t="s">
        <v>17</v>
      </c>
      <c r="B17" s="135">
        <v>2351</v>
      </c>
      <c r="C17" s="135">
        <v>533</v>
      </c>
      <c r="D17" s="135">
        <v>1035</v>
      </c>
      <c r="E17" s="135">
        <v>240</v>
      </c>
      <c r="F17" s="134">
        <v>1315</v>
      </c>
      <c r="G17" s="134">
        <v>446</v>
      </c>
      <c r="H17" s="135">
        <v>55.9</v>
      </c>
    </row>
    <row r="18" spans="1:15" x14ac:dyDescent="0.2">
      <c r="A18" s="7" t="s">
        <v>18</v>
      </c>
      <c r="B18" s="135">
        <v>8878</v>
      </c>
      <c r="C18" s="135">
        <v>820</v>
      </c>
      <c r="D18" s="135">
        <v>1372</v>
      </c>
      <c r="E18" s="135">
        <v>298</v>
      </c>
      <c r="F18" s="135">
        <v>7506</v>
      </c>
      <c r="G18" s="135">
        <v>761</v>
      </c>
      <c r="H18" s="135">
        <v>84.5</v>
      </c>
    </row>
    <row r="19" spans="1:15" x14ac:dyDescent="0.2">
      <c r="A19" s="7" t="s">
        <v>19</v>
      </c>
      <c r="B19" s="137">
        <v>58028</v>
      </c>
      <c r="C19" s="137">
        <v>4344</v>
      </c>
      <c r="D19" s="137">
        <v>46495</v>
      </c>
      <c r="E19" s="137">
        <v>4383</v>
      </c>
      <c r="F19" s="138">
        <v>11533</v>
      </c>
      <c r="G19" s="138">
        <v>2989</v>
      </c>
      <c r="H19" s="139">
        <v>19.899999999999999</v>
      </c>
    </row>
    <row r="20" spans="1:15" x14ac:dyDescent="0.2">
      <c r="A20" s="3" t="s">
        <v>20</v>
      </c>
      <c r="B20" s="135">
        <v>5324</v>
      </c>
      <c r="C20" s="135">
        <v>663</v>
      </c>
      <c r="D20" s="135">
        <v>1236</v>
      </c>
      <c r="E20" s="135">
        <v>146</v>
      </c>
      <c r="F20" s="135">
        <v>4088</v>
      </c>
      <c r="G20" s="135">
        <v>639</v>
      </c>
      <c r="H20" s="136">
        <v>76.8</v>
      </c>
    </row>
    <row r="21" spans="1:15" x14ac:dyDescent="0.2">
      <c r="A21" s="7" t="s">
        <v>21</v>
      </c>
      <c r="B21" s="137">
        <v>38894</v>
      </c>
      <c r="C21" s="137">
        <v>3471</v>
      </c>
      <c r="D21" s="137">
        <v>1279</v>
      </c>
      <c r="E21" s="137">
        <v>283</v>
      </c>
      <c r="F21" s="137">
        <v>37615</v>
      </c>
      <c r="G21" s="137">
        <v>3318</v>
      </c>
      <c r="H21" s="139">
        <v>96.7</v>
      </c>
    </row>
    <row r="22" spans="1:15" x14ac:dyDescent="0.2">
      <c r="A22" s="3" t="s">
        <v>22</v>
      </c>
      <c r="B22" s="135">
        <v>25388</v>
      </c>
      <c r="C22" s="135">
        <v>3881</v>
      </c>
      <c r="D22" s="134">
        <v>10395</v>
      </c>
      <c r="E22" s="134">
        <v>2607</v>
      </c>
      <c r="F22" s="135">
        <v>14993</v>
      </c>
      <c r="G22" s="135">
        <v>2799</v>
      </c>
      <c r="H22" s="135">
        <v>59.1</v>
      </c>
    </row>
    <row r="23" spans="1:15" x14ac:dyDescent="0.2">
      <c r="A23" s="3" t="s">
        <v>23</v>
      </c>
      <c r="B23" s="135">
        <v>48016</v>
      </c>
      <c r="C23" s="135">
        <v>3463</v>
      </c>
      <c r="D23" s="135">
        <v>24641</v>
      </c>
      <c r="E23" s="135">
        <v>1778</v>
      </c>
      <c r="F23" s="135">
        <v>23376</v>
      </c>
      <c r="G23" s="135">
        <v>2134</v>
      </c>
      <c r="H23" s="135">
        <v>48.7</v>
      </c>
    </row>
    <row r="24" spans="1:15" x14ac:dyDescent="0.2">
      <c r="A24" s="3" t="s">
        <v>24</v>
      </c>
      <c r="B24" s="135">
        <v>1255</v>
      </c>
      <c r="C24" s="135">
        <v>160</v>
      </c>
      <c r="D24" s="135">
        <v>886</v>
      </c>
      <c r="E24" s="135">
        <v>122</v>
      </c>
      <c r="F24" s="135">
        <v>369</v>
      </c>
      <c r="G24" s="135">
        <v>81</v>
      </c>
      <c r="H24" s="135">
        <v>29.4</v>
      </c>
      <c r="O24" s="12"/>
    </row>
    <row r="25" spans="1:15" x14ac:dyDescent="0.2">
      <c r="A25" s="3" t="s">
        <v>25</v>
      </c>
      <c r="B25" s="135">
        <v>2385</v>
      </c>
      <c r="C25" s="135">
        <v>356</v>
      </c>
      <c r="D25" s="134">
        <v>268</v>
      </c>
      <c r="E25" s="134">
        <v>73</v>
      </c>
      <c r="F25" s="135">
        <v>2116</v>
      </c>
      <c r="G25" s="135">
        <v>340</v>
      </c>
      <c r="H25" s="136">
        <v>88.7</v>
      </c>
    </row>
    <row r="26" spans="1:15" x14ac:dyDescent="0.2">
      <c r="A26" s="7" t="s">
        <v>26</v>
      </c>
      <c r="B26" s="140">
        <v>78</v>
      </c>
      <c r="C26" s="140">
        <v>37</v>
      </c>
      <c r="D26" s="140">
        <v>22</v>
      </c>
      <c r="E26" s="140">
        <v>13</v>
      </c>
      <c r="F26" s="140">
        <v>55</v>
      </c>
      <c r="G26" s="140">
        <v>41</v>
      </c>
      <c r="H26" s="136">
        <v>70.5</v>
      </c>
    </row>
    <row r="27" spans="1:15" ht="25.5" x14ac:dyDescent="0.2">
      <c r="A27" s="8" t="s">
        <v>27</v>
      </c>
      <c r="B27" s="141">
        <v>21487</v>
      </c>
      <c r="C27" s="141">
        <v>2955</v>
      </c>
      <c r="D27" s="141">
        <v>7690</v>
      </c>
      <c r="E27" s="141">
        <v>1177</v>
      </c>
      <c r="F27" s="141">
        <v>13798</v>
      </c>
      <c r="G27" s="141">
        <v>2036</v>
      </c>
      <c r="H27" s="141">
        <v>64.2</v>
      </c>
    </row>
    <row r="28" spans="1:15" x14ac:dyDescent="0.2">
      <c r="A28" s="3" t="s">
        <v>28</v>
      </c>
      <c r="B28" s="135">
        <v>41090</v>
      </c>
      <c r="C28" s="135">
        <v>3760</v>
      </c>
      <c r="D28" s="135">
        <v>10851</v>
      </c>
      <c r="E28" s="135">
        <v>1013</v>
      </c>
      <c r="F28" s="135">
        <v>30240</v>
      </c>
      <c r="G28" s="135">
        <v>3065</v>
      </c>
      <c r="H28" s="136">
        <v>73.599999999999994</v>
      </c>
    </row>
    <row r="29" spans="1:15" x14ac:dyDescent="0.2">
      <c r="A29" s="3" t="s">
        <v>29</v>
      </c>
      <c r="B29" s="134">
        <v>1218</v>
      </c>
      <c r="C29" s="134">
        <v>400</v>
      </c>
      <c r="D29" s="140">
        <v>779</v>
      </c>
      <c r="E29" s="140">
        <v>352</v>
      </c>
      <c r="F29" s="134">
        <v>439</v>
      </c>
      <c r="G29" s="134">
        <v>126</v>
      </c>
      <c r="H29" s="135">
        <v>36</v>
      </c>
    </row>
    <row r="30" spans="1:15" x14ac:dyDescent="0.2">
      <c r="A30" s="3" t="s">
        <v>30</v>
      </c>
      <c r="B30" s="135">
        <v>9885</v>
      </c>
      <c r="C30" s="135">
        <v>1295</v>
      </c>
      <c r="D30" s="135">
        <v>6310</v>
      </c>
      <c r="E30" s="135">
        <v>927</v>
      </c>
      <c r="F30" s="135">
        <v>3575</v>
      </c>
      <c r="G30" s="135">
        <v>566</v>
      </c>
      <c r="H30" s="135">
        <v>36.200000000000003</v>
      </c>
    </row>
    <row r="31" spans="1:15" x14ac:dyDescent="0.2">
      <c r="A31" s="3" t="s">
        <v>31</v>
      </c>
      <c r="B31" s="135">
        <v>1783</v>
      </c>
      <c r="C31" s="135">
        <v>292</v>
      </c>
      <c r="D31" s="135">
        <v>1200</v>
      </c>
      <c r="E31" s="135">
        <v>167</v>
      </c>
      <c r="F31" s="134">
        <v>582</v>
      </c>
      <c r="G31" s="134">
        <v>205</v>
      </c>
      <c r="H31" s="136">
        <v>32.6</v>
      </c>
    </row>
    <row r="32" spans="1:15" x14ac:dyDescent="0.2">
      <c r="A32" s="3" t="s">
        <v>32</v>
      </c>
      <c r="B32" s="135">
        <v>5882</v>
      </c>
      <c r="C32" s="135">
        <v>650</v>
      </c>
      <c r="D32" s="135">
        <v>1038</v>
      </c>
      <c r="E32" s="135">
        <v>142</v>
      </c>
      <c r="F32" s="135">
        <v>4844</v>
      </c>
      <c r="G32" s="135">
        <v>637</v>
      </c>
      <c r="H32" s="135">
        <v>82.4</v>
      </c>
    </row>
    <row r="33" spans="1:8" x14ac:dyDescent="0.2">
      <c r="A33" s="3" t="s">
        <v>33</v>
      </c>
      <c r="B33" s="135">
        <v>9521</v>
      </c>
      <c r="C33" s="135">
        <v>936</v>
      </c>
      <c r="D33" s="135">
        <v>1723</v>
      </c>
      <c r="E33" s="135">
        <v>274</v>
      </c>
      <c r="F33" s="135">
        <v>7797</v>
      </c>
      <c r="G33" s="135">
        <v>868</v>
      </c>
      <c r="H33" s="136">
        <v>81.900000000000006</v>
      </c>
    </row>
    <row r="34" spans="1:8" x14ac:dyDescent="0.2">
      <c r="A34" s="7" t="s">
        <v>34</v>
      </c>
      <c r="B34" s="140">
        <v>480</v>
      </c>
      <c r="C34" s="140">
        <v>294</v>
      </c>
      <c r="D34" s="140">
        <v>9</v>
      </c>
      <c r="E34" s="140">
        <v>9</v>
      </c>
      <c r="F34" s="140">
        <v>471</v>
      </c>
      <c r="G34" s="140">
        <v>293</v>
      </c>
      <c r="H34" s="136">
        <v>98.1</v>
      </c>
    </row>
    <row r="35" spans="1:8" x14ac:dyDescent="0.2">
      <c r="A35" s="3" t="s">
        <v>35</v>
      </c>
      <c r="B35" s="135">
        <v>1263</v>
      </c>
      <c r="C35" s="135">
        <v>187</v>
      </c>
      <c r="D35" s="135">
        <v>437</v>
      </c>
      <c r="E35" s="135">
        <v>83</v>
      </c>
      <c r="F35" s="135">
        <v>826</v>
      </c>
      <c r="G35" s="135">
        <v>164</v>
      </c>
      <c r="H35" s="136">
        <v>65.400000000000006</v>
      </c>
    </row>
    <row r="36" spans="1:8" x14ac:dyDescent="0.2">
      <c r="A36" s="3" t="s">
        <v>36</v>
      </c>
      <c r="B36" s="135">
        <v>1087</v>
      </c>
      <c r="C36" s="135">
        <v>221</v>
      </c>
      <c r="D36" s="135">
        <v>469</v>
      </c>
      <c r="E36" s="135">
        <v>113</v>
      </c>
      <c r="F36" s="134">
        <v>618</v>
      </c>
      <c r="G36" s="134">
        <v>194</v>
      </c>
      <c r="H36" s="136">
        <v>56.9</v>
      </c>
    </row>
    <row r="37" spans="1:8" x14ac:dyDescent="0.2">
      <c r="A37" s="7" t="s">
        <v>37</v>
      </c>
      <c r="B37" s="134">
        <v>1830</v>
      </c>
      <c r="C37" s="134">
        <v>453</v>
      </c>
      <c r="D37" s="134">
        <v>1236</v>
      </c>
      <c r="E37" s="134">
        <v>424</v>
      </c>
      <c r="F37" s="134">
        <v>594</v>
      </c>
      <c r="G37" s="134">
        <v>152</v>
      </c>
      <c r="H37" s="136">
        <v>32.5</v>
      </c>
    </row>
    <row r="38" spans="1:8" x14ac:dyDescent="0.2">
      <c r="A38" s="3" t="s">
        <v>38</v>
      </c>
      <c r="B38" s="135">
        <v>11205</v>
      </c>
      <c r="C38" s="135">
        <v>954</v>
      </c>
      <c r="D38" s="135">
        <v>4091</v>
      </c>
      <c r="E38" s="135">
        <v>412</v>
      </c>
      <c r="F38" s="135">
        <v>7114</v>
      </c>
      <c r="G38" s="135">
        <v>708</v>
      </c>
      <c r="H38" s="136">
        <v>63.5</v>
      </c>
    </row>
    <row r="39" spans="1:8" x14ac:dyDescent="0.2">
      <c r="A39" s="4" t="s">
        <v>39</v>
      </c>
      <c r="B39" s="135">
        <v>22385</v>
      </c>
      <c r="C39" s="135">
        <v>1808</v>
      </c>
      <c r="D39" s="135">
        <v>5551</v>
      </c>
      <c r="E39" s="135">
        <v>834</v>
      </c>
      <c r="F39" s="135">
        <v>16834</v>
      </c>
      <c r="G39" s="135">
        <v>1533</v>
      </c>
      <c r="H39" s="135">
        <v>75.2</v>
      </c>
    </row>
    <row r="40" spans="1:8" s="68" customFormat="1" x14ac:dyDescent="0.2">
      <c r="A40" s="67" t="s">
        <v>40</v>
      </c>
      <c r="B40" s="142">
        <v>95528</v>
      </c>
      <c r="C40" s="142">
        <v>9989</v>
      </c>
      <c r="D40" s="142">
        <v>57436</v>
      </c>
      <c r="E40" s="142">
        <v>5647</v>
      </c>
      <c r="F40" s="142">
        <v>38093</v>
      </c>
      <c r="G40" s="142">
        <v>4685</v>
      </c>
      <c r="H40" s="143">
        <v>39.9</v>
      </c>
    </row>
    <row r="41" spans="1:8" x14ac:dyDescent="0.2">
      <c r="A41" s="4" t="s">
        <v>41</v>
      </c>
      <c r="B41" s="144">
        <v>45034</v>
      </c>
      <c r="C41" s="144">
        <v>22557</v>
      </c>
      <c r="D41" s="144">
        <v>31629</v>
      </c>
      <c r="E41" s="144">
        <v>22342</v>
      </c>
      <c r="F41" s="145">
        <v>13406</v>
      </c>
      <c r="G41" s="145">
        <v>2295</v>
      </c>
      <c r="H41" s="146">
        <v>29.8</v>
      </c>
    </row>
    <row r="42" spans="1:8" x14ac:dyDescent="0.2">
      <c r="A42" s="5" t="s">
        <v>42</v>
      </c>
      <c r="B42" s="147">
        <v>21</v>
      </c>
      <c r="C42" s="147">
        <v>13</v>
      </c>
      <c r="D42" s="147">
        <v>21</v>
      </c>
      <c r="E42" s="147">
        <v>13</v>
      </c>
      <c r="F42" s="137">
        <v>0</v>
      </c>
      <c r="G42" s="137">
        <v>0</v>
      </c>
      <c r="H42" s="139">
        <v>0</v>
      </c>
    </row>
    <row r="43" spans="1:8" x14ac:dyDescent="0.2">
      <c r="A43" s="152" t="s">
        <v>176</v>
      </c>
      <c r="B43" s="153">
        <v>2550</v>
      </c>
      <c r="C43" s="153">
        <v>1273</v>
      </c>
      <c r="D43" s="153">
        <v>2469</v>
      </c>
      <c r="E43" s="153">
        <v>1272</v>
      </c>
      <c r="F43" s="153">
        <v>81</v>
      </c>
      <c r="G43" s="153">
        <v>67</v>
      </c>
      <c r="H43" s="154">
        <v>3.2</v>
      </c>
    </row>
    <row r="44" spans="1:8" ht="13.5" thickBot="1" x14ac:dyDescent="0.25">
      <c r="A44" s="69" t="s">
        <v>43</v>
      </c>
      <c r="B44" s="151">
        <v>64</v>
      </c>
      <c r="C44" s="151">
        <v>31</v>
      </c>
      <c r="D44" s="148">
        <v>0</v>
      </c>
      <c r="E44" s="148">
        <v>0</v>
      </c>
      <c r="F44" s="151">
        <v>64</v>
      </c>
      <c r="G44" s="151">
        <v>31</v>
      </c>
      <c r="H44" s="150">
        <v>100</v>
      </c>
    </row>
    <row r="45" spans="1:8" ht="13.5" thickTop="1" x14ac:dyDescent="0.2"/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B1" zoomScale="120" zoomScaleNormal="120" workbookViewId="0">
      <selection activeCell="G36" sqref="G36"/>
    </sheetView>
  </sheetViews>
  <sheetFormatPr defaultRowHeight="15" x14ac:dyDescent="0.25"/>
  <cols>
    <col min="2" max="2" width="47.85546875" style="57" customWidth="1"/>
    <col min="3" max="3" width="19.5703125" style="57" customWidth="1"/>
    <col min="4" max="4" width="15.5703125" style="57" customWidth="1"/>
    <col min="5" max="5" width="10.42578125" style="57" bestFit="1" customWidth="1"/>
    <col min="9" max="9" width="12.42578125" customWidth="1"/>
    <col min="11" max="11" width="10.7109375" bestFit="1" customWidth="1"/>
  </cols>
  <sheetData>
    <row r="1" spans="2:5" ht="15.75" thickBot="1" x14ac:dyDescent="0.3"/>
    <row r="2" spans="2:5" x14ac:dyDescent="0.25">
      <c r="B2" s="230" t="s">
        <v>225</v>
      </c>
      <c r="C2" s="230" t="s">
        <v>226</v>
      </c>
      <c r="D2" s="230" t="s">
        <v>179</v>
      </c>
      <c r="E2" s="230"/>
    </row>
    <row r="3" spans="2:5" ht="15.75" thickBot="1" x14ac:dyDescent="0.3">
      <c r="B3" s="231"/>
      <c r="C3" s="231"/>
      <c r="D3" s="212" t="s">
        <v>272</v>
      </c>
      <c r="E3" s="212" t="s">
        <v>2</v>
      </c>
    </row>
    <row r="4" spans="2:5" x14ac:dyDescent="0.25">
      <c r="B4" s="213" t="s">
        <v>227</v>
      </c>
      <c r="C4" s="213" t="s">
        <v>228</v>
      </c>
      <c r="D4" s="224">
        <v>54335</v>
      </c>
      <c r="E4" s="224">
        <v>7382</v>
      </c>
    </row>
    <row r="5" spans="2:5" x14ac:dyDescent="0.25">
      <c r="B5"/>
      <c r="C5" s="213" t="s">
        <v>229</v>
      </c>
      <c r="D5" s="224">
        <v>93200</v>
      </c>
      <c r="E5" s="224">
        <v>6800</v>
      </c>
    </row>
    <row r="6" spans="2:5" x14ac:dyDescent="0.25">
      <c r="B6"/>
      <c r="C6" s="213" t="s">
        <v>230</v>
      </c>
      <c r="D6" s="224">
        <v>50269</v>
      </c>
      <c r="E6" s="224">
        <v>3772</v>
      </c>
    </row>
    <row r="7" spans="2:5" x14ac:dyDescent="0.25">
      <c r="B7"/>
      <c r="C7" s="213" t="s">
        <v>231</v>
      </c>
      <c r="D7" s="224">
        <v>19127</v>
      </c>
      <c r="E7" s="224">
        <v>3009</v>
      </c>
    </row>
    <row r="8" spans="2:5" x14ac:dyDescent="0.25">
      <c r="B8"/>
      <c r="C8" s="213" t="s">
        <v>232</v>
      </c>
      <c r="D8" s="224">
        <v>26229</v>
      </c>
      <c r="E8" s="224">
        <v>3179</v>
      </c>
    </row>
    <row r="9" spans="2:5" x14ac:dyDescent="0.25">
      <c r="B9"/>
      <c r="C9" s="213" t="s">
        <v>233</v>
      </c>
      <c r="D9" s="224">
        <v>30489</v>
      </c>
      <c r="E9" s="224">
        <v>6019</v>
      </c>
    </row>
    <row r="10" spans="2:5" x14ac:dyDescent="0.25">
      <c r="B10"/>
      <c r="C10" s="213" t="s">
        <v>234</v>
      </c>
      <c r="D10" s="224">
        <v>25134</v>
      </c>
      <c r="E10" s="224">
        <v>4820</v>
      </c>
    </row>
    <row r="11" spans="2:5" x14ac:dyDescent="0.25">
      <c r="B11"/>
      <c r="C11" s="213" t="s">
        <v>235</v>
      </c>
      <c r="D11" s="224">
        <v>11384</v>
      </c>
      <c r="E11" s="224">
        <v>2484</v>
      </c>
    </row>
    <row r="12" spans="2:5" x14ac:dyDescent="0.25">
      <c r="B12"/>
      <c r="C12" s="213" t="s">
        <v>236</v>
      </c>
      <c r="D12" s="224">
        <v>86039</v>
      </c>
      <c r="E12" s="224">
        <v>13559</v>
      </c>
    </row>
    <row r="13" spans="2:5" x14ac:dyDescent="0.25">
      <c r="B13"/>
      <c r="C13" s="213" t="s">
        <v>237</v>
      </c>
      <c r="D13" s="224">
        <v>34166</v>
      </c>
      <c r="E13" s="224">
        <v>5787</v>
      </c>
    </row>
    <row r="14" spans="2:5" x14ac:dyDescent="0.25">
      <c r="B14"/>
      <c r="C14" s="214" t="s">
        <v>44</v>
      </c>
      <c r="D14" s="214">
        <f>SUM(D4:D13)</f>
        <v>430372</v>
      </c>
      <c r="E14"/>
    </row>
    <row r="15" spans="2:5" x14ac:dyDescent="0.25">
      <c r="B15"/>
      <c r="C15"/>
      <c r="D15"/>
      <c r="E15"/>
    </row>
    <row r="16" spans="2:5" x14ac:dyDescent="0.25">
      <c r="B16" s="213" t="s">
        <v>238</v>
      </c>
      <c r="C16" s="213" t="s">
        <v>228</v>
      </c>
      <c r="D16" s="214">
        <v>11748</v>
      </c>
      <c r="E16" s="214">
        <v>1890</v>
      </c>
    </row>
    <row r="17" spans="2:5" x14ac:dyDescent="0.25">
      <c r="B17"/>
      <c r="C17" s="213" t="s">
        <v>229</v>
      </c>
      <c r="D17" s="214">
        <v>24096</v>
      </c>
      <c r="E17" s="214">
        <v>2664</v>
      </c>
    </row>
    <row r="18" spans="2:5" x14ac:dyDescent="0.25">
      <c r="B18"/>
      <c r="C18" s="213" t="s">
        <v>230</v>
      </c>
      <c r="D18" s="214">
        <v>7368</v>
      </c>
      <c r="E18" s="214">
        <v>1057</v>
      </c>
    </row>
    <row r="19" spans="2:5" x14ac:dyDescent="0.25">
      <c r="B19"/>
      <c r="C19" s="213" t="s">
        <v>231</v>
      </c>
      <c r="D19" s="215">
        <v>1693</v>
      </c>
      <c r="E19" s="215">
        <v>524</v>
      </c>
    </row>
    <row r="20" spans="2:5" x14ac:dyDescent="0.25">
      <c r="B20"/>
      <c r="C20" s="213" t="s">
        <v>232</v>
      </c>
      <c r="D20" s="214">
        <v>3911</v>
      </c>
      <c r="E20" s="214">
        <v>975</v>
      </c>
    </row>
    <row r="21" spans="2:5" x14ac:dyDescent="0.25">
      <c r="B21"/>
      <c r="C21" s="213" t="s">
        <v>233</v>
      </c>
      <c r="D21" s="215">
        <v>4935</v>
      </c>
      <c r="E21" s="215">
        <v>2432</v>
      </c>
    </row>
    <row r="22" spans="2:5" x14ac:dyDescent="0.25">
      <c r="B22"/>
      <c r="C22" s="213" t="s">
        <v>234</v>
      </c>
      <c r="D22" s="215">
        <v>2352</v>
      </c>
      <c r="E22" s="215">
        <v>680</v>
      </c>
    </row>
    <row r="23" spans="2:5" x14ac:dyDescent="0.25">
      <c r="B23"/>
      <c r="C23" s="213" t="s">
        <v>235</v>
      </c>
      <c r="D23" s="210">
        <v>961</v>
      </c>
      <c r="E23" s="210">
        <v>582</v>
      </c>
    </row>
    <row r="24" spans="2:5" x14ac:dyDescent="0.25">
      <c r="B24"/>
      <c r="C24" s="213" t="s">
        <v>236</v>
      </c>
      <c r="D24" s="215">
        <v>16410</v>
      </c>
      <c r="E24" s="215">
        <v>4310</v>
      </c>
    </row>
    <row r="25" spans="2:5" x14ac:dyDescent="0.25">
      <c r="B25"/>
      <c r="C25" s="213" t="s">
        <v>237</v>
      </c>
      <c r="D25" s="214">
        <v>3148</v>
      </c>
      <c r="E25" s="214">
        <v>742</v>
      </c>
    </row>
    <row r="26" spans="2:5" x14ac:dyDescent="0.25">
      <c r="B26"/>
      <c r="C26" s="214" t="s">
        <v>44</v>
      </c>
      <c r="D26" s="214">
        <f>SUM(D16:D25)</f>
        <v>76622</v>
      </c>
      <c r="E26"/>
    </row>
    <row r="27" spans="2:5" x14ac:dyDescent="0.25">
      <c r="B27"/>
      <c r="C27"/>
      <c r="D27"/>
      <c r="E27"/>
    </row>
    <row r="28" spans="2:5" x14ac:dyDescent="0.25">
      <c r="B28" s="213" t="s">
        <v>239</v>
      </c>
      <c r="C28" s="213" t="s">
        <v>240</v>
      </c>
      <c r="D28" s="214">
        <v>5541</v>
      </c>
      <c r="E28" s="214">
        <v>933</v>
      </c>
    </row>
    <row r="29" spans="2:5" x14ac:dyDescent="0.25">
      <c r="B29"/>
      <c r="C29" s="213" t="s">
        <v>241</v>
      </c>
      <c r="D29" s="214">
        <v>7715</v>
      </c>
      <c r="E29" s="214">
        <v>1068</v>
      </c>
    </row>
    <row r="30" spans="2:5" x14ac:dyDescent="0.25">
      <c r="B30"/>
      <c r="C30" s="213" t="s">
        <v>242</v>
      </c>
      <c r="D30" s="214">
        <v>26706</v>
      </c>
      <c r="E30" s="214">
        <v>2446</v>
      </c>
    </row>
    <row r="31" spans="2:5" x14ac:dyDescent="0.25">
      <c r="B31"/>
      <c r="C31" s="213" t="s">
        <v>243</v>
      </c>
      <c r="D31" s="215">
        <v>3295</v>
      </c>
      <c r="E31" s="215">
        <v>1095</v>
      </c>
    </row>
    <row r="32" spans="2:5" x14ac:dyDescent="0.25">
      <c r="B32"/>
      <c r="C32" s="213" t="s">
        <v>244</v>
      </c>
      <c r="D32" s="210">
        <v>118</v>
      </c>
      <c r="E32" s="210">
        <v>118</v>
      </c>
    </row>
    <row r="33" spans="2:11" x14ac:dyDescent="0.25">
      <c r="B33"/>
      <c r="C33" s="213" t="s">
        <v>245</v>
      </c>
      <c r="D33" s="215">
        <v>3126</v>
      </c>
      <c r="E33" s="215">
        <v>856</v>
      </c>
    </row>
    <row r="34" spans="2:11" x14ac:dyDescent="0.25">
      <c r="B34"/>
      <c r="C34" s="213" t="s">
        <v>246</v>
      </c>
      <c r="D34" s="215">
        <v>8342</v>
      </c>
      <c r="E34" s="215">
        <v>2030</v>
      </c>
    </row>
    <row r="35" spans="2:11" x14ac:dyDescent="0.25">
      <c r="B35"/>
      <c r="C35" s="213" t="s">
        <v>247</v>
      </c>
      <c r="D35" s="215">
        <v>13912</v>
      </c>
      <c r="E35" s="215">
        <v>4788</v>
      </c>
      <c r="I35" s="58"/>
      <c r="K35" s="58"/>
    </row>
    <row r="36" spans="2:11" x14ac:dyDescent="0.25">
      <c r="B36"/>
      <c r="C36" s="213" t="s">
        <v>248</v>
      </c>
      <c r="D36" s="215">
        <v>3697</v>
      </c>
      <c r="E36" s="215">
        <v>1203</v>
      </c>
      <c r="I36" s="58"/>
      <c r="K36" s="58"/>
    </row>
    <row r="37" spans="2:11" x14ac:dyDescent="0.25">
      <c r="B37"/>
      <c r="C37" s="214" t="s">
        <v>44</v>
      </c>
      <c r="D37" s="214">
        <f>SUM(D28:D36)</f>
        <v>72452</v>
      </c>
      <c r="E37"/>
      <c r="I37" s="58"/>
      <c r="K37" s="58"/>
    </row>
    <row r="38" spans="2:11" ht="15.75" thickBot="1" x14ac:dyDescent="0.3">
      <c r="B38" s="211"/>
      <c r="C38" s="211"/>
      <c r="D38" s="211"/>
      <c r="E38" s="211"/>
      <c r="I38" s="70"/>
    </row>
    <row r="39" spans="2:11" ht="15.75" thickBot="1" x14ac:dyDescent="0.3">
      <c r="B39" s="216" t="s">
        <v>190</v>
      </c>
      <c r="C39" s="217"/>
      <c r="D39" s="217">
        <f>D14+D26+D37</f>
        <v>579446</v>
      </c>
      <c r="E39" s="211"/>
      <c r="I39" s="70"/>
      <c r="J39" s="70"/>
    </row>
  </sheetData>
  <mergeCells count="3"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topLeftCell="A29" zoomScale="120" zoomScaleNormal="120" workbookViewId="0">
      <selection activeCell="D151" sqref="D151"/>
    </sheetView>
  </sheetViews>
  <sheetFormatPr defaultRowHeight="11.25" x14ac:dyDescent="0.2"/>
  <cols>
    <col min="1" max="1" width="24.28515625" style="103" customWidth="1"/>
    <col min="2" max="2" width="7.28515625" style="128" bestFit="1" customWidth="1"/>
    <col min="3" max="3" width="5.28515625" style="128" bestFit="1" customWidth="1"/>
    <col min="4" max="4" width="7.28515625" style="128" bestFit="1" customWidth="1"/>
    <col min="5" max="5" width="5" style="128" bestFit="1" customWidth="1"/>
    <col min="6" max="6" width="7.28515625" style="128" bestFit="1" customWidth="1"/>
    <col min="7" max="7" width="5" style="128" bestFit="1" customWidth="1"/>
    <col min="8" max="8" width="7.28515625" style="128" bestFit="1" customWidth="1"/>
    <col min="9" max="9" width="5" style="128" bestFit="1" customWidth="1"/>
    <col min="10" max="10" width="7.28515625" style="128" bestFit="1" customWidth="1"/>
    <col min="11" max="11" width="5" style="128" bestFit="1" customWidth="1"/>
    <col min="12" max="12" width="7.28515625" style="128" bestFit="1" customWidth="1"/>
    <col min="13" max="33" width="6.5703125" style="128" customWidth="1"/>
    <col min="34" max="34" width="6.5703125" style="103" customWidth="1"/>
    <col min="35" max="16384" width="9.140625" style="103"/>
  </cols>
  <sheetData>
    <row r="1" spans="1:33" x14ac:dyDescent="0.2">
      <c r="A1" s="102" t="s">
        <v>213</v>
      </c>
      <c r="B1" s="232">
        <v>6</v>
      </c>
      <c r="C1" s="232"/>
      <c r="D1" s="232">
        <v>7</v>
      </c>
      <c r="E1" s="232"/>
      <c r="F1" s="232">
        <v>8</v>
      </c>
      <c r="G1" s="232"/>
      <c r="H1" s="232">
        <v>9</v>
      </c>
      <c r="I1" s="232"/>
      <c r="J1" s="232">
        <v>10</v>
      </c>
      <c r="K1" s="232"/>
      <c r="L1" s="232" t="s">
        <v>214</v>
      </c>
      <c r="M1" s="232"/>
      <c r="N1" s="232" t="s">
        <v>215</v>
      </c>
      <c r="O1" s="232"/>
      <c r="P1" s="232" t="s">
        <v>216</v>
      </c>
      <c r="Q1" s="232"/>
      <c r="R1" s="232">
        <v>11</v>
      </c>
      <c r="S1" s="232"/>
      <c r="T1" s="232">
        <v>12</v>
      </c>
      <c r="U1" s="232"/>
      <c r="V1" s="232">
        <v>13</v>
      </c>
      <c r="W1" s="232"/>
      <c r="X1" s="232">
        <v>42</v>
      </c>
      <c r="Y1" s="232"/>
      <c r="Z1" s="232">
        <v>43</v>
      </c>
      <c r="AA1" s="232"/>
      <c r="AB1" s="232">
        <v>44</v>
      </c>
      <c r="AC1" s="232"/>
      <c r="AD1" s="232">
        <v>45</v>
      </c>
      <c r="AE1" s="232"/>
      <c r="AF1" s="232">
        <v>60</v>
      </c>
      <c r="AG1" s="232"/>
    </row>
    <row r="2" spans="1:33" x14ac:dyDescent="0.2">
      <c r="A2" s="104" t="s">
        <v>0</v>
      </c>
      <c r="B2" s="105" t="s">
        <v>1</v>
      </c>
      <c r="C2" s="105" t="s">
        <v>2</v>
      </c>
      <c r="D2" s="105" t="s">
        <v>1</v>
      </c>
      <c r="E2" s="105" t="s">
        <v>2</v>
      </c>
      <c r="F2" s="105" t="s">
        <v>1</v>
      </c>
      <c r="G2" s="105" t="s">
        <v>2</v>
      </c>
      <c r="H2" s="105" t="s">
        <v>1</v>
      </c>
      <c r="I2" s="105" t="s">
        <v>2</v>
      </c>
      <c r="J2" s="105" t="s">
        <v>1</v>
      </c>
      <c r="K2" s="105" t="s">
        <v>2</v>
      </c>
      <c r="L2" s="105" t="s">
        <v>1</v>
      </c>
      <c r="M2" s="105" t="s">
        <v>2</v>
      </c>
      <c r="N2" s="105" t="s">
        <v>1</v>
      </c>
      <c r="O2" s="105" t="s">
        <v>2</v>
      </c>
      <c r="P2" s="105" t="s">
        <v>1</v>
      </c>
      <c r="Q2" s="105" t="s">
        <v>2</v>
      </c>
      <c r="R2" s="105" t="s">
        <v>1</v>
      </c>
      <c r="S2" s="105" t="s">
        <v>2</v>
      </c>
      <c r="T2" s="105" t="s">
        <v>1</v>
      </c>
      <c r="U2" s="105" t="s">
        <v>2</v>
      </c>
      <c r="V2" s="105" t="s">
        <v>1</v>
      </c>
      <c r="W2" s="105" t="s">
        <v>2</v>
      </c>
      <c r="X2" s="105" t="s">
        <v>1</v>
      </c>
      <c r="Y2" s="105" t="s">
        <v>2</v>
      </c>
      <c r="Z2" s="105" t="s">
        <v>1</v>
      </c>
      <c r="AA2" s="105" t="s">
        <v>2</v>
      </c>
      <c r="AB2" s="105" t="s">
        <v>1</v>
      </c>
      <c r="AC2" s="105" t="s">
        <v>2</v>
      </c>
      <c r="AD2" s="105" t="s">
        <v>1</v>
      </c>
      <c r="AE2" s="105" t="s">
        <v>2</v>
      </c>
      <c r="AF2" s="105" t="s">
        <v>1</v>
      </c>
      <c r="AG2" s="105" t="s">
        <v>2</v>
      </c>
    </row>
    <row r="3" spans="1:33" x14ac:dyDescent="0.2">
      <c r="A3" s="106" t="s">
        <v>179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</row>
    <row r="4" spans="1:33" x14ac:dyDescent="0.2">
      <c r="A4" s="108" t="s">
        <v>180</v>
      </c>
      <c r="B4" s="100">
        <v>7153</v>
      </c>
      <c r="C4" s="100">
        <v>2109</v>
      </c>
      <c r="D4" s="99">
        <v>68239</v>
      </c>
      <c r="E4" s="99">
        <v>7836</v>
      </c>
      <c r="F4" s="100">
        <v>2109</v>
      </c>
      <c r="G4" s="100">
        <v>641</v>
      </c>
      <c r="H4" s="99">
        <v>16109</v>
      </c>
      <c r="I4" s="99">
        <v>3825</v>
      </c>
      <c r="J4" s="99">
        <v>77535</v>
      </c>
      <c r="K4" s="99">
        <v>6296</v>
      </c>
      <c r="L4" s="99">
        <v>19931</v>
      </c>
      <c r="M4" s="99">
        <v>2606</v>
      </c>
      <c r="N4" s="99">
        <v>54955</v>
      </c>
      <c r="O4" s="99">
        <v>3902</v>
      </c>
      <c r="P4" s="99">
        <v>54858</v>
      </c>
      <c r="Q4" s="99">
        <v>3467</v>
      </c>
      <c r="R4" s="99">
        <v>53512</v>
      </c>
      <c r="S4" s="99">
        <v>6385</v>
      </c>
      <c r="T4" s="99">
        <v>16372</v>
      </c>
      <c r="U4" s="99">
        <v>2527</v>
      </c>
      <c r="V4" s="99">
        <v>32923</v>
      </c>
      <c r="W4" s="99">
        <v>5214</v>
      </c>
      <c r="X4" s="109">
        <v>32801</v>
      </c>
      <c r="Y4" s="109">
        <v>6005</v>
      </c>
      <c r="Z4" s="109">
        <v>67266</v>
      </c>
      <c r="AA4" s="109">
        <v>10728</v>
      </c>
      <c r="AB4" s="109">
        <v>34235</v>
      </c>
      <c r="AC4" s="109">
        <v>2951</v>
      </c>
      <c r="AD4" s="109">
        <v>32740</v>
      </c>
      <c r="AE4" s="109">
        <v>4474</v>
      </c>
      <c r="AF4" s="109">
        <v>7707</v>
      </c>
      <c r="AG4" s="109">
        <v>1936</v>
      </c>
    </row>
    <row r="5" spans="1:33" x14ac:dyDescent="0.2">
      <c r="A5" s="110" t="s">
        <v>181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57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x14ac:dyDescent="0.2">
      <c r="A6" s="108" t="s">
        <v>4</v>
      </c>
      <c r="B6" s="100">
        <v>1207</v>
      </c>
      <c r="C6" s="100">
        <v>431</v>
      </c>
      <c r="D6" s="99">
        <v>2358</v>
      </c>
      <c r="E6" s="99">
        <v>409</v>
      </c>
      <c r="F6" s="101">
        <v>886</v>
      </c>
      <c r="G6" s="101">
        <v>505</v>
      </c>
      <c r="H6" s="100">
        <v>213</v>
      </c>
      <c r="I6" s="100">
        <v>78</v>
      </c>
      <c r="J6" s="99">
        <v>1044</v>
      </c>
      <c r="K6" s="99">
        <v>234</v>
      </c>
      <c r="L6" s="100">
        <v>448</v>
      </c>
      <c r="M6" s="100">
        <v>156</v>
      </c>
      <c r="N6" s="100">
        <v>1463</v>
      </c>
      <c r="O6" s="100">
        <v>337</v>
      </c>
      <c r="P6" s="99">
        <v>2456</v>
      </c>
      <c r="Q6" s="99">
        <v>390</v>
      </c>
      <c r="R6" s="99">
        <v>3070</v>
      </c>
      <c r="S6" s="99">
        <v>615</v>
      </c>
      <c r="T6" s="99">
        <v>0</v>
      </c>
      <c r="U6" s="99">
        <v>0</v>
      </c>
      <c r="V6" s="100">
        <v>2928</v>
      </c>
      <c r="W6" s="100">
        <v>1250</v>
      </c>
      <c r="X6" s="99">
        <v>0</v>
      </c>
      <c r="Y6" s="99">
        <v>0</v>
      </c>
      <c r="Z6" s="101">
        <v>125</v>
      </c>
      <c r="AA6" s="101">
        <v>93</v>
      </c>
      <c r="AB6" s="101">
        <v>33</v>
      </c>
      <c r="AC6" s="101">
        <v>29</v>
      </c>
      <c r="AD6" s="101">
        <v>1845</v>
      </c>
      <c r="AE6" s="101">
        <v>1178</v>
      </c>
      <c r="AF6" s="99">
        <v>0</v>
      </c>
      <c r="AG6" s="99">
        <v>0</v>
      </c>
    </row>
    <row r="7" spans="1:33" x14ac:dyDescent="0.2">
      <c r="A7" s="108" t="s">
        <v>5</v>
      </c>
      <c r="B7" s="101">
        <v>37</v>
      </c>
      <c r="C7" s="101">
        <v>25</v>
      </c>
      <c r="D7" s="100">
        <v>1293</v>
      </c>
      <c r="E7" s="100">
        <v>370</v>
      </c>
      <c r="F7" s="101">
        <v>28</v>
      </c>
      <c r="G7" s="101">
        <v>24</v>
      </c>
      <c r="H7" s="100">
        <v>273</v>
      </c>
      <c r="I7" s="100">
        <v>70</v>
      </c>
      <c r="J7" s="101">
        <v>6304</v>
      </c>
      <c r="K7" s="101">
        <v>3187</v>
      </c>
      <c r="L7" s="100">
        <v>405</v>
      </c>
      <c r="M7" s="100">
        <v>153</v>
      </c>
      <c r="N7" s="100">
        <v>1348</v>
      </c>
      <c r="O7" s="100">
        <v>323</v>
      </c>
      <c r="P7" s="99">
        <v>3602</v>
      </c>
      <c r="Q7" s="99">
        <v>456</v>
      </c>
      <c r="R7" s="100">
        <v>1392</v>
      </c>
      <c r="S7" s="100">
        <v>360</v>
      </c>
      <c r="T7" s="101">
        <v>130</v>
      </c>
      <c r="U7" s="101">
        <v>113</v>
      </c>
      <c r="V7" s="99">
        <v>457</v>
      </c>
      <c r="W7" s="99">
        <v>87</v>
      </c>
      <c r="X7" s="99">
        <v>0</v>
      </c>
      <c r="Y7" s="99">
        <v>0</v>
      </c>
      <c r="Z7" s="100">
        <v>111</v>
      </c>
      <c r="AA7" s="100">
        <v>45</v>
      </c>
      <c r="AB7" s="101">
        <v>192</v>
      </c>
      <c r="AC7" s="101">
        <v>125</v>
      </c>
      <c r="AD7" s="101">
        <v>81</v>
      </c>
      <c r="AE7" s="101">
        <v>49</v>
      </c>
      <c r="AF7" s="99">
        <v>0</v>
      </c>
      <c r="AG7" s="99">
        <v>0</v>
      </c>
    </row>
    <row r="8" spans="1:33" x14ac:dyDescent="0.2">
      <c r="A8" s="108" t="s">
        <v>6</v>
      </c>
      <c r="B8" s="100">
        <v>1403</v>
      </c>
      <c r="C8" s="100">
        <v>688</v>
      </c>
      <c r="D8" s="100">
        <v>4242</v>
      </c>
      <c r="E8" s="100">
        <v>696</v>
      </c>
      <c r="F8" s="101">
        <v>204</v>
      </c>
      <c r="G8" s="101">
        <v>137</v>
      </c>
      <c r="H8" s="99">
        <v>2735</v>
      </c>
      <c r="I8" s="99">
        <v>631</v>
      </c>
      <c r="J8" s="99">
        <v>1480</v>
      </c>
      <c r="K8" s="99">
        <v>283</v>
      </c>
      <c r="L8" s="100">
        <v>833</v>
      </c>
      <c r="M8" s="100">
        <v>386</v>
      </c>
      <c r="N8" s="99">
        <v>3269</v>
      </c>
      <c r="O8" s="99">
        <v>552</v>
      </c>
      <c r="P8" s="99">
        <v>2169</v>
      </c>
      <c r="Q8" s="99">
        <v>266</v>
      </c>
      <c r="R8" s="100">
        <v>2798</v>
      </c>
      <c r="S8" s="100">
        <v>750</v>
      </c>
      <c r="T8" s="101">
        <v>12</v>
      </c>
      <c r="U8" s="101">
        <v>11</v>
      </c>
      <c r="V8" s="100">
        <v>6988</v>
      </c>
      <c r="W8" s="100">
        <v>1810</v>
      </c>
      <c r="X8" s="100">
        <v>1461</v>
      </c>
      <c r="Y8" s="100">
        <v>640</v>
      </c>
      <c r="Z8" s="100">
        <v>737</v>
      </c>
      <c r="AA8" s="100">
        <v>249</v>
      </c>
      <c r="AB8" s="100">
        <v>931</v>
      </c>
      <c r="AC8" s="100">
        <v>400</v>
      </c>
      <c r="AD8" s="100">
        <v>3450</v>
      </c>
      <c r="AE8" s="100">
        <v>1462</v>
      </c>
      <c r="AF8" s="99">
        <v>0</v>
      </c>
      <c r="AG8" s="99">
        <v>0</v>
      </c>
    </row>
    <row r="9" spans="1:33" x14ac:dyDescent="0.2">
      <c r="A9" s="108" t="s">
        <v>7</v>
      </c>
      <c r="B9" s="101">
        <v>9</v>
      </c>
      <c r="C9" s="101">
        <v>9</v>
      </c>
      <c r="D9" s="100">
        <v>3260</v>
      </c>
      <c r="E9" s="100">
        <v>707</v>
      </c>
      <c r="F9" s="100">
        <v>114</v>
      </c>
      <c r="G9" s="100">
        <v>54</v>
      </c>
      <c r="H9" s="99">
        <v>227</v>
      </c>
      <c r="I9" s="99">
        <v>56</v>
      </c>
      <c r="J9" s="99">
        <v>3788</v>
      </c>
      <c r="K9" s="99">
        <v>532</v>
      </c>
      <c r="L9" s="109">
        <v>1430</v>
      </c>
      <c r="M9" s="109">
        <v>219</v>
      </c>
      <c r="N9" s="109">
        <v>2512</v>
      </c>
      <c r="O9" s="109">
        <v>246</v>
      </c>
      <c r="P9" s="109">
        <v>1943</v>
      </c>
      <c r="Q9" s="109">
        <v>283</v>
      </c>
      <c r="R9" s="109">
        <v>3343</v>
      </c>
      <c r="S9" s="109">
        <v>637</v>
      </c>
      <c r="T9" s="112">
        <v>812</v>
      </c>
      <c r="U9" s="112">
        <v>192</v>
      </c>
      <c r="V9" s="112">
        <v>1529</v>
      </c>
      <c r="W9" s="112">
        <v>499</v>
      </c>
      <c r="X9" s="99">
        <v>3929</v>
      </c>
      <c r="Y9" s="99">
        <v>639</v>
      </c>
      <c r="Z9" s="99">
        <v>7612</v>
      </c>
      <c r="AA9" s="99">
        <v>1433</v>
      </c>
      <c r="AB9" s="99">
        <v>1732</v>
      </c>
      <c r="AC9" s="99">
        <v>311</v>
      </c>
      <c r="AD9" s="99">
        <v>2854</v>
      </c>
      <c r="AE9" s="99">
        <v>543</v>
      </c>
      <c r="AF9" s="100">
        <v>353</v>
      </c>
      <c r="AG9" s="100">
        <v>147</v>
      </c>
    </row>
    <row r="10" spans="1:33" x14ac:dyDescent="0.2">
      <c r="A10" s="108" t="s">
        <v>8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1">
        <v>36</v>
      </c>
      <c r="K10" s="101">
        <v>23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13">
        <v>25</v>
      </c>
      <c r="S10" s="113">
        <v>15</v>
      </c>
      <c r="T10" s="113">
        <v>35</v>
      </c>
      <c r="U10" s="113">
        <v>22</v>
      </c>
      <c r="V10" s="109">
        <v>0</v>
      </c>
      <c r="W10" s="109">
        <v>0</v>
      </c>
      <c r="X10" s="100">
        <v>1138</v>
      </c>
      <c r="Y10" s="100">
        <v>330</v>
      </c>
      <c r="Z10" s="99">
        <v>693</v>
      </c>
      <c r="AA10" s="99">
        <v>142</v>
      </c>
      <c r="AB10" s="100">
        <v>368</v>
      </c>
      <c r="AC10" s="100">
        <v>120</v>
      </c>
      <c r="AD10" s="100">
        <v>477</v>
      </c>
      <c r="AE10" s="100">
        <v>182</v>
      </c>
      <c r="AF10" s="100">
        <v>147</v>
      </c>
      <c r="AG10" s="100">
        <v>50</v>
      </c>
    </row>
    <row r="11" spans="1:33" x14ac:dyDescent="0.2">
      <c r="A11" s="108" t="s">
        <v>9</v>
      </c>
      <c r="B11" s="99">
        <v>0</v>
      </c>
      <c r="C11" s="99">
        <v>0</v>
      </c>
      <c r="D11" s="100">
        <v>361</v>
      </c>
      <c r="E11" s="100">
        <v>95</v>
      </c>
      <c r="F11" s="99">
        <v>0</v>
      </c>
      <c r="G11" s="99">
        <v>0</v>
      </c>
      <c r="H11" s="101">
        <v>143</v>
      </c>
      <c r="I11" s="101">
        <v>136</v>
      </c>
      <c r="J11" s="99">
        <v>909</v>
      </c>
      <c r="K11" s="99">
        <v>190</v>
      </c>
      <c r="L11" s="101">
        <v>267</v>
      </c>
      <c r="M11" s="101">
        <v>219</v>
      </c>
      <c r="N11" s="101">
        <v>102</v>
      </c>
      <c r="O11" s="101">
        <v>55</v>
      </c>
      <c r="P11" s="101">
        <v>234</v>
      </c>
      <c r="Q11" s="101">
        <v>94</v>
      </c>
      <c r="R11" s="100">
        <v>45</v>
      </c>
      <c r="S11" s="100">
        <v>20</v>
      </c>
      <c r="T11" s="101">
        <v>205</v>
      </c>
      <c r="U11" s="101">
        <v>117</v>
      </c>
      <c r="V11" s="101">
        <v>23</v>
      </c>
      <c r="W11" s="101">
        <v>22</v>
      </c>
      <c r="X11" s="109">
        <v>16196</v>
      </c>
      <c r="Y11" s="109">
        <v>3286</v>
      </c>
      <c r="Z11" s="109">
        <v>7524</v>
      </c>
      <c r="AA11" s="109">
        <v>1614</v>
      </c>
      <c r="AB11" s="112">
        <v>1751</v>
      </c>
      <c r="AC11" s="112">
        <v>504</v>
      </c>
      <c r="AD11" s="112">
        <v>556</v>
      </c>
      <c r="AE11" s="112">
        <v>227</v>
      </c>
      <c r="AF11" s="109">
        <v>79</v>
      </c>
      <c r="AG11" s="109">
        <v>0</v>
      </c>
    </row>
    <row r="12" spans="1:33" x14ac:dyDescent="0.2">
      <c r="A12" s="108" t="s">
        <v>10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101">
        <v>87</v>
      </c>
      <c r="U12" s="101">
        <v>70</v>
      </c>
      <c r="V12" s="99">
        <v>0</v>
      </c>
      <c r="W12" s="99">
        <v>0</v>
      </c>
      <c r="X12" s="112">
        <v>1261</v>
      </c>
      <c r="Y12" s="112">
        <v>615</v>
      </c>
      <c r="Z12" s="112">
        <v>579</v>
      </c>
      <c r="AA12" s="112">
        <v>260</v>
      </c>
      <c r="AB12" s="113">
        <v>14</v>
      </c>
      <c r="AC12" s="113">
        <v>12</v>
      </c>
      <c r="AD12" s="113">
        <v>55</v>
      </c>
      <c r="AE12" s="113">
        <v>49</v>
      </c>
      <c r="AF12" s="109">
        <v>0</v>
      </c>
      <c r="AG12" s="109">
        <v>0</v>
      </c>
    </row>
    <row r="13" spans="1:33" x14ac:dyDescent="0.2">
      <c r="A13" s="108" t="s">
        <v>11</v>
      </c>
      <c r="B13" s="99">
        <v>0</v>
      </c>
      <c r="C13" s="99">
        <v>0</v>
      </c>
      <c r="D13" s="100">
        <v>70</v>
      </c>
      <c r="E13" s="100">
        <v>18</v>
      </c>
      <c r="F13" s="101">
        <v>11</v>
      </c>
      <c r="G13" s="101">
        <v>10</v>
      </c>
      <c r="H13" s="100">
        <v>21</v>
      </c>
      <c r="I13" s="100">
        <v>10</v>
      </c>
      <c r="J13" s="100">
        <v>183</v>
      </c>
      <c r="K13" s="100">
        <v>55</v>
      </c>
      <c r="L13" s="101">
        <v>95</v>
      </c>
      <c r="M13" s="101">
        <v>51</v>
      </c>
      <c r="N13" s="101">
        <v>125</v>
      </c>
      <c r="O13" s="101">
        <v>60</v>
      </c>
      <c r="P13" s="100">
        <v>329</v>
      </c>
      <c r="Q13" s="100">
        <v>71</v>
      </c>
      <c r="R13" s="100">
        <v>111</v>
      </c>
      <c r="S13" s="100">
        <v>30</v>
      </c>
      <c r="T13" s="99">
        <v>0</v>
      </c>
      <c r="U13" s="99">
        <v>0</v>
      </c>
      <c r="V13" s="101">
        <v>12</v>
      </c>
      <c r="W13" s="101">
        <v>11</v>
      </c>
      <c r="X13" s="109">
        <v>0</v>
      </c>
      <c r="Y13" s="109">
        <v>0</v>
      </c>
      <c r="Z13" s="113">
        <v>41</v>
      </c>
      <c r="AA13" s="113">
        <v>28</v>
      </c>
      <c r="AB13" s="113">
        <v>28</v>
      </c>
      <c r="AC13" s="113">
        <v>24</v>
      </c>
      <c r="AD13" s="113">
        <v>11</v>
      </c>
      <c r="AE13" s="113">
        <v>10</v>
      </c>
      <c r="AF13" s="109">
        <v>79</v>
      </c>
      <c r="AG13" s="109">
        <v>0</v>
      </c>
    </row>
    <row r="14" spans="1:33" x14ac:dyDescent="0.2">
      <c r="A14" s="108" t="s">
        <v>12</v>
      </c>
      <c r="B14" s="101">
        <v>100</v>
      </c>
      <c r="C14" s="101">
        <v>89</v>
      </c>
      <c r="D14" s="100">
        <v>5666</v>
      </c>
      <c r="E14" s="100">
        <v>1160</v>
      </c>
      <c r="F14" s="99">
        <v>0</v>
      </c>
      <c r="G14" s="99">
        <v>0</v>
      </c>
      <c r="H14" s="100">
        <v>200</v>
      </c>
      <c r="I14" s="100">
        <v>94</v>
      </c>
      <c r="J14" s="100">
        <v>2916</v>
      </c>
      <c r="K14" s="100">
        <v>943</v>
      </c>
      <c r="L14" s="99">
        <v>2266</v>
      </c>
      <c r="M14" s="99">
        <v>267</v>
      </c>
      <c r="N14" s="99">
        <v>2608</v>
      </c>
      <c r="O14" s="99">
        <v>536</v>
      </c>
      <c r="P14" s="100">
        <v>1143</v>
      </c>
      <c r="Q14" s="100">
        <v>237</v>
      </c>
      <c r="R14" s="101">
        <v>33</v>
      </c>
      <c r="S14" s="101">
        <v>32</v>
      </c>
      <c r="T14" s="101">
        <v>93</v>
      </c>
      <c r="U14" s="101">
        <v>58</v>
      </c>
      <c r="V14" s="100">
        <v>223</v>
      </c>
      <c r="W14" s="100">
        <v>75</v>
      </c>
      <c r="X14" s="112">
        <v>568</v>
      </c>
      <c r="Y14" s="112">
        <v>269</v>
      </c>
      <c r="Z14" s="112">
        <v>2890</v>
      </c>
      <c r="AA14" s="112">
        <v>812</v>
      </c>
      <c r="AB14" s="112">
        <v>2913</v>
      </c>
      <c r="AC14" s="112">
        <v>887</v>
      </c>
      <c r="AD14" s="112">
        <v>312</v>
      </c>
      <c r="AE14" s="112">
        <v>136</v>
      </c>
      <c r="AF14" s="113">
        <v>433</v>
      </c>
      <c r="AG14" s="113">
        <v>375</v>
      </c>
    </row>
    <row r="15" spans="1:33" x14ac:dyDescent="0.2">
      <c r="A15" s="108" t="s">
        <v>13</v>
      </c>
      <c r="B15" s="101">
        <v>99</v>
      </c>
      <c r="C15" s="101">
        <v>64</v>
      </c>
      <c r="D15" s="100">
        <v>642</v>
      </c>
      <c r="E15" s="100">
        <v>161</v>
      </c>
      <c r="F15" s="101">
        <v>43</v>
      </c>
      <c r="G15" s="101">
        <v>25</v>
      </c>
      <c r="H15" s="100">
        <v>1649</v>
      </c>
      <c r="I15" s="100">
        <v>566</v>
      </c>
      <c r="J15" s="100">
        <v>301</v>
      </c>
      <c r="K15" s="100">
        <v>120</v>
      </c>
      <c r="L15" s="101">
        <v>34</v>
      </c>
      <c r="M15" s="101">
        <v>24</v>
      </c>
      <c r="N15" s="100">
        <v>622</v>
      </c>
      <c r="O15" s="100">
        <v>166</v>
      </c>
      <c r="P15" s="101">
        <v>255</v>
      </c>
      <c r="Q15" s="101">
        <v>239</v>
      </c>
      <c r="R15" s="101">
        <v>80</v>
      </c>
      <c r="S15" s="101">
        <v>65</v>
      </c>
      <c r="T15" s="101">
        <v>229</v>
      </c>
      <c r="U15" s="101">
        <v>216</v>
      </c>
      <c r="V15" s="99">
        <v>974</v>
      </c>
      <c r="W15" s="99">
        <v>224</v>
      </c>
      <c r="X15" s="112">
        <v>264</v>
      </c>
      <c r="Y15" s="112">
        <v>98</v>
      </c>
      <c r="Z15" s="112">
        <v>451</v>
      </c>
      <c r="AA15" s="112">
        <v>124</v>
      </c>
      <c r="AB15" s="112">
        <v>410</v>
      </c>
      <c r="AC15" s="112">
        <v>195</v>
      </c>
      <c r="AD15" s="112">
        <v>1257</v>
      </c>
      <c r="AE15" s="112">
        <v>358</v>
      </c>
      <c r="AF15" s="109">
        <v>0</v>
      </c>
      <c r="AG15" s="109">
        <v>0</v>
      </c>
    </row>
    <row r="16" spans="1:33" x14ac:dyDescent="0.2">
      <c r="A16" s="108" t="s">
        <v>14</v>
      </c>
      <c r="B16" s="114">
        <v>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101">
        <v>25</v>
      </c>
      <c r="S16" s="101">
        <v>22</v>
      </c>
      <c r="T16" s="99">
        <v>0</v>
      </c>
      <c r="U16" s="99">
        <v>0</v>
      </c>
      <c r="V16" s="99">
        <v>0</v>
      </c>
      <c r="W16" s="99">
        <v>0</v>
      </c>
      <c r="X16" s="113">
        <v>99</v>
      </c>
      <c r="Y16" s="113">
        <v>66</v>
      </c>
      <c r="Z16" s="113">
        <v>62</v>
      </c>
      <c r="AA16" s="113">
        <v>32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</row>
    <row r="17" spans="1:33" x14ac:dyDescent="0.2">
      <c r="A17" s="108" t="s">
        <v>15</v>
      </c>
      <c r="B17" s="99">
        <v>0</v>
      </c>
      <c r="C17" s="99">
        <v>0</v>
      </c>
      <c r="D17" s="101">
        <v>34</v>
      </c>
      <c r="E17" s="101">
        <v>21</v>
      </c>
      <c r="F17" s="99">
        <v>0</v>
      </c>
      <c r="G17" s="99">
        <v>0</v>
      </c>
      <c r="H17" s="99">
        <v>0</v>
      </c>
      <c r="I17" s="99">
        <v>0</v>
      </c>
      <c r="J17" s="99">
        <v>683</v>
      </c>
      <c r="K17" s="99">
        <v>64</v>
      </c>
      <c r="L17" s="99">
        <v>0</v>
      </c>
      <c r="M17" s="99">
        <v>0</v>
      </c>
      <c r="N17" s="101">
        <v>57</v>
      </c>
      <c r="O17" s="101">
        <v>30</v>
      </c>
      <c r="P17" s="101">
        <v>22</v>
      </c>
      <c r="Q17" s="101">
        <v>11</v>
      </c>
      <c r="R17" s="101">
        <v>11</v>
      </c>
      <c r="S17" s="101">
        <v>10</v>
      </c>
      <c r="T17" s="100">
        <v>267</v>
      </c>
      <c r="U17" s="100">
        <v>74</v>
      </c>
      <c r="V17" s="99">
        <v>0</v>
      </c>
      <c r="W17" s="99">
        <v>0</v>
      </c>
      <c r="X17" s="113">
        <v>24</v>
      </c>
      <c r="Y17" s="113">
        <v>22</v>
      </c>
      <c r="Z17" s="112">
        <v>538</v>
      </c>
      <c r="AA17" s="112">
        <v>214</v>
      </c>
      <c r="AB17" s="109">
        <v>648</v>
      </c>
      <c r="AC17" s="109">
        <v>117</v>
      </c>
      <c r="AD17" s="113">
        <v>442</v>
      </c>
      <c r="AE17" s="113">
        <v>243</v>
      </c>
      <c r="AF17" s="109">
        <v>0</v>
      </c>
      <c r="AG17" s="109">
        <v>0</v>
      </c>
    </row>
    <row r="18" spans="1:33" x14ac:dyDescent="0.2">
      <c r="A18" s="108" t="s">
        <v>16</v>
      </c>
      <c r="B18" s="99">
        <v>0</v>
      </c>
      <c r="C18" s="99">
        <v>0</v>
      </c>
      <c r="D18" s="100">
        <v>192</v>
      </c>
      <c r="E18" s="100">
        <v>61</v>
      </c>
      <c r="F18" s="99">
        <v>0</v>
      </c>
      <c r="G18" s="99">
        <v>0</v>
      </c>
      <c r="H18" s="99">
        <v>0</v>
      </c>
      <c r="I18" s="99">
        <v>0</v>
      </c>
      <c r="J18" s="99">
        <v>764</v>
      </c>
      <c r="K18" s="99">
        <v>122</v>
      </c>
      <c r="L18" s="101">
        <v>36</v>
      </c>
      <c r="M18" s="101">
        <v>19</v>
      </c>
      <c r="N18" s="101">
        <v>16</v>
      </c>
      <c r="O18" s="101">
        <v>11</v>
      </c>
      <c r="P18" s="99">
        <v>0</v>
      </c>
      <c r="Q18" s="99">
        <v>0</v>
      </c>
      <c r="R18" s="100">
        <v>28</v>
      </c>
      <c r="S18" s="100">
        <v>10</v>
      </c>
      <c r="T18" s="100">
        <v>250</v>
      </c>
      <c r="U18" s="100">
        <v>82</v>
      </c>
      <c r="V18" s="99">
        <v>0</v>
      </c>
      <c r="W18" s="99">
        <v>0</v>
      </c>
      <c r="X18" s="112">
        <v>1590</v>
      </c>
      <c r="Y18" s="112">
        <v>647</v>
      </c>
      <c r="Z18" s="112">
        <v>2237</v>
      </c>
      <c r="AA18" s="112">
        <v>600</v>
      </c>
      <c r="AB18" s="112">
        <v>608</v>
      </c>
      <c r="AC18" s="112">
        <v>158</v>
      </c>
      <c r="AD18" s="112">
        <v>391</v>
      </c>
      <c r="AE18" s="112">
        <v>124</v>
      </c>
      <c r="AF18" s="113">
        <v>85</v>
      </c>
      <c r="AG18" s="113">
        <v>43</v>
      </c>
    </row>
    <row r="19" spans="1:33" x14ac:dyDescent="0.2">
      <c r="A19" s="108" t="s">
        <v>17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100">
        <v>570</v>
      </c>
      <c r="K19" s="100">
        <v>231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101">
        <v>68</v>
      </c>
      <c r="U19" s="101">
        <v>41</v>
      </c>
      <c r="V19" s="99">
        <v>0</v>
      </c>
      <c r="W19" s="99">
        <v>0</v>
      </c>
      <c r="X19" s="113">
        <v>436</v>
      </c>
      <c r="Y19" s="113">
        <v>342</v>
      </c>
      <c r="Z19" s="112">
        <v>386</v>
      </c>
      <c r="AA19" s="112">
        <v>148</v>
      </c>
      <c r="AB19" s="112">
        <v>619</v>
      </c>
      <c r="AC19" s="112">
        <v>219</v>
      </c>
      <c r="AD19" s="113">
        <v>163</v>
      </c>
      <c r="AE19" s="113">
        <v>135</v>
      </c>
      <c r="AF19" s="112">
        <v>65</v>
      </c>
      <c r="AG19" s="112">
        <v>22</v>
      </c>
    </row>
    <row r="20" spans="1:33" x14ac:dyDescent="0.2">
      <c r="A20" s="108" t="s">
        <v>18</v>
      </c>
      <c r="B20" s="99">
        <v>0</v>
      </c>
      <c r="C20" s="99">
        <v>0</v>
      </c>
      <c r="D20" s="100">
        <v>2076</v>
      </c>
      <c r="E20" s="100">
        <v>400</v>
      </c>
      <c r="F20" s="99">
        <v>0</v>
      </c>
      <c r="G20" s="99">
        <v>0</v>
      </c>
      <c r="H20" s="99">
        <v>0</v>
      </c>
      <c r="I20" s="99">
        <v>0</v>
      </c>
      <c r="J20" s="99">
        <v>974</v>
      </c>
      <c r="K20" s="99">
        <v>189</v>
      </c>
      <c r="L20" s="99">
        <v>0</v>
      </c>
      <c r="M20" s="99">
        <v>0</v>
      </c>
      <c r="N20" s="100">
        <v>211</v>
      </c>
      <c r="O20" s="100">
        <v>64</v>
      </c>
      <c r="P20" s="100">
        <v>523</v>
      </c>
      <c r="Q20" s="100">
        <v>97</v>
      </c>
      <c r="R20" s="101">
        <v>228</v>
      </c>
      <c r="S20" s="101">
        <v>144</v>
      </c>
      <c r="T20" s="100">
        <v>1447</v>
      </c>
      <c r="U20" s="100">
        <v>363</v>
      </c>
      <c r="V20" s="101">
        <v>16</v>
      </c>
      <c r="W20" s="101">
        <v>15</v>
      </c>
      <c r="X20" s="113">
        <v>224</v>
      </c>
      <c r="Y20" s="113">
        <v>145</v>
      </c>
      <c r="Z20" s="112">
        <v>663</v>
      </c>
      <c r="AA20" s="112">
        <v>209</v>
      </c>
      <c r="AB20" s="112">
        <v>1030</v>
      </c>
      <c r="AC20" s="112">
        <v>313</v>
      </c>
      <c r="AD20" s="113">
        <v>188</v>
      </c>
      <c r="AE20" s="113">
        <v>124</v>
      </c>
      <c r="AF20" s="112">
        <v>1014</v>
      </c>
      <c r="AG20" s="112">
        <v>456</v>
      </c>
    </row>
    <row r="21" spans="1:33" x14ac:dyDescent="0.2">
      <c r="A21" s="108" t="s">
        <v>19</v>
      </c>
      <c r="B21" s="101">
        <v>925</v>
      </c>
      <c r="C21" s="101">
        <v>693</v>
      </c>
      <c r="D21" s="100">
        <v>5308</v>
      </c>
      <c r="E21" s="100">
        <v>1362</v>
      </c>
      <c r="F21" s="101">
        <v>1696</v>
      </c>
      <c r="G21" s="101">
        <v>886</v>
      </c>
      <c r="H21" s="101">
        <v>341</v>
      </c>
      <c r="I21" s="101">
        <v>320</v>
      </c>
      <c r="J21" s="100">
        <v>2787</v>
      </c>
      <c r="K21" s="100">
        <v>932</v>
      </c>
      <c r="L21" s="100">
        <v>1747</v>
      </c>
      <c r="M21" s="100">
        <v>602</v>
      </c>
      <c r="N21" s="99">
        <v>5008</v>
      </c>
      <c r="O21" s="99">
        <v>799</v>
      </c>
      <c r="P21" s="99">
        <v>7722</v>
      </c>
      <c r="Q21" s="99">
        <v>975</v>
      </c>
      <c r="R21" s="99">
        <v>31580</v>
      </c>
      <c r="S21" s="99">
        <v>3273</v>
      </c>
      <c r="T21" s="99">
        <v>0</v>
      </c>
      <c r="U21" s="99">
        <v>0</v>
      </c>
      <c r="V21" s="100">
        <v>842</v>
      </c>
      <c r="W21" s="100">
        <v>292</v>
      </c>
      <c r="X21" s="114">
        <v>0</v>
      </c>
      <c r="Y21" s="114">
        <v>0</v>
      </c>
      <c r="Z21" s="113">
        <v>46</v>
      </c>
      <c r="AA21" s="113">
        <v>45</v>
      </c>
      <c r="AB21" s="114">
        <v>0</v>
      </c>
      <c r="AC21" s="114">
        <v>0</v>
      </c>
      <c r="AD21" s="113">
        <v>24</v>
      </c>
      <c r="AE21" s="113">
        <v>22</v>
      </c>
      <c r="AF21" s="114">
        <v>0</v>
      </c>
      <c r="AG21" s="114">
        <v>0</v>
      </c>
    </row>
    <row r="22" spans="1:33" x14ac:dyDescent="0.2">
      <c r="A22" s="108" t="s">
        <v>20</v>
      </c>
      <c r="B22" s="101">
        <v>100</v>
      </c>
      <c r="C22" s="101">
        <v>71</v>
      </c>
      <c r="D22" s="100">
        <v>596</v>
      </c>
      <c r="E22" s="100">
        <v>125</v>
      </c>
      <c r="F22" s="101">
        <v>11</v>
      </c>
      <c r="G22" s="101">
        <v>10</v>
      </c>
      <c r="H22" s="99">
        <v>0</v>
      </c>
      <c r="I22" s="99">
        <v>0</v>
      </c>
      <c r="J22" s="99">
        <v>1006</v>
      </c>
      <c r="K22" s="99">
        <v>203</v>
      </c>
      <c r="L22" s="112">
        <v>468</v>
      </c>
      <c r="M22" s="112">
        <v>191</v>
      </c>
      <c r="N22" s="112">
        <v>459</v>
      </c>
      <c r="O22" s="112">
        <v>136</v>
      </c>
      <c r="P22" s="109">
        <v>656</v>
      </c>
      <c r="Q22" s="109">
        <v>95</v>
      </c>
      <c r="R22" s="112">
        <v>150</v>
      </c>
      <c r="S22" s="112">
        <v>44</v>
      </c>
      <c r="T22" s="109">
        <v>0</v>
      </c>
      <c r="U22" s="109">
        <v>0</v>
      </c>
      <c r="V22" s="112">
        <v>131</v>
      </c>
      <c r="W22" s="112">
        <v>54</v>
      </c>
      <c r="X22" s="113">
        <v>157</v>
      </c>
      <c r="Y22" s="113">
        <v>152</v>
      </c>
      <c r="Z22" s="112">
        <v>836</v>
      </c>
      <c r="AA22" s="112">
        <v>367</v>
      </c>
      <c r="AB22" s="113">
        <v>32</v>
      </c>
      <c r="AC22" s="113">
        <v>18</v>
      </c>
      <c r="AD22" s="112">
        <v>717</v>
      </c>
      <c r="AE22" s="112">
        <v>304</v>
      </c>
      <c r="AF22" s="109">
        <v>0</v>
      </c>
      <c r="AG22" s="109">
        <v>0</v>
      </c>
    </row>
    <row r="23" spans="1:33" x14ac:dyDescent="0.2">
      <c r="A23" s="108" t="s">
        <v>21</v>
      </c>
      <c r="B23" s="101">
        <v>185</v>
      </c>
      <c r="C23" s="101">
        <v>104</v>
      </c>
      <c r="D23" s="100">
        <v>4677</v>
      </c>
      <c r="E23" s="100">
        <v>730</v>
      </c>
      <c r="F23" s="101">
        <v>36</v>
      </c>
      <c r="G23" s="101">
        <v>18</v>
      </c>
      <c r="H23" s="100">
        <v>659</v>
      </c>
      <c r="I23" s="100">
        <v>295</v>
      </c>
      <c r="J23" s="99">
        <v>3035</v>
      </c>
      <c r="K23" s="99">
        <v>550</v>
      </c>
      <c r="L23" s="100">
        <v>309</v>
      </c>
      <c r="M23" s="100">
        <v>83</v>
      </c>
      <c r="N23" s="99">
        <v>970</v>
      </c>
      <c r="O23" s="99">
        <v>213</v>
      </c>
      <c r="P23" s="99">
        <v>1220</v>
      </c>
      <c r="Q23" s="99">
        <v>135</v>
      </c>
      <c r="R23" s="100">
        <v>708</v>
      </c>
      <c r="S23" s="100">
        <v>226</v>
      </c>
      <c r="T23" s="100">
        <v>395</v>
      </c>
      <c r="U23" s="100">
        <v>132</v>
      </c>
      <c r="V23" s="100">
        <v>183</v>
      </c>
      <c r="W23" s="100">
        <v>60</v>
      </c>
      <c r="X23" s="112">
        <v>5476</v>
      </c>
      <c r="Y23" s="112">
        <v>1369</v>
      </c>
      <c r="Z23" s="109">
        <v>11848</v>
      </c>
      <c r="AA23" s="109">
        <v>2203</v>
      </c>
      <c r="AB23" s="109">
        <v>4056</v>
      </c>
      <c r="AC23" s="109">
        <v>643</v>
      </c>
      <c r="AD23" s="112">
        <v>4110</v>
      </c>
      <c r="AE23" s="112">
        <v>1358</v>
      </c>
      <c r="AF23" s="112">
        <v>1096</v>
      </c>
      <c r="AG23" s="112">
        <v>342</v>
      </c>
    </row>
    <row r="24" spans="1:33" x14ac:dyDescent="0.2">
      <c r="A24" s="108" t="s">
        <v>22</v>
      </c>
      <c r="B24" s="101">
        <v>1255</v>
      </c>
      <c r="C24" s="101">
        <v>1129</v>
      </c>
      <c r="D24" s="101">
        <v>2621</v>
      </c>
      <c r="E24" s="101">
        <v>879</v>
      </c>
      <c r="F24" s="99">
        <v>0</v>
      </c>
      <c r="G24" s="99">
        <v>0</v>
      </c>
      <c r="H24" s="101">
        <v>12</v>
      </c>
      <c r="I24" s="101">
        <v>11</v>
      </c>
      <c r="J24" s="101">
        <v>836</v>
      </c>
      <c r="K24" s="101">
        <v>652</v>
      </c>
      <c r="L24" s="101">
        <v>152</v>
      </c>
      <c r="M24" s="101">
        <v>130</v>
      </c>
      <c r="N24" s="101">
        <v>1376</v>
      </c>
      <c r="O24" s="101">
        <v>554</v>
      </c>
      <c r="P24" s="100">
        <v>8384</v>
      </c>
      <c r="Q24" s="100">
        <v>2093</v>
      </c>
      <c r="R24" s="100">
        <v>8490</v>
      </c>
      <c r="S24" s="100">
        <v>2704</v>
      </c>
      <c r="T24" s="101">
        <v>102</v>
      </c>
      <c r="U24" s="101">
        <v>74</v>
      </c>
      <c r="V24" s="99">
        <v>190</v>
      </c>
      <c r="W24" s="99">
        <v>0</v>
      </c>
      <c r="X24" s="113">
        <v>36</v>
      </c>
      <c r="Y24" s="113">
        <v>33</v>
      </c>
      <c r="Z24" s="112">
        <v>1756</v>
      </c>
      <c r="AA24" s="112">
        <v>745</v>
      </c>
      <c r="AB24" s="113">
        <v>128</v>
      </c>
      <c r="AC24" s="113">
        <v>85</v>
      </c>
      <c r="AD24" s="109">
        <v>0</v>
      </c>
      <c r="AE24" s="109">
        <v>0</v>
      </c>
      <c r="AF24" s="109">
        <v>0</v>
      </c>
      <c r="AG24" s="109">
        <v>0</v>
      </c>
    </row>
    <row r="25" spans="1:33" x14ac:dyDescent="0.2">
      <c r="A25" s="108" t="s">
        <v>23</v>
      </c>
      <c r="B25" s="101">
        <v>9</v>
      </c>
      <c r="C25" s="101">
        <v>9</v>
      </c>
      <c r="D25" s="99">
        <v>10295</v>
      </c>
      <c r="E25" s="99">
        <v>1659</v>
      </c>
      <c r="F25" s="100">
        <v>280</v>
      </c>
      <c r="G25" s="100">
        <v>137</v>
      </c>
      <c r="H25" s="100">
        <v>408</v>
      </c>
      <c r="I25" s="100">
        <v>143</v>
      </c>
      <c r="J25" s="99">
        <v>4139</v>
      </c>
      <c r="K25" s="99">
        <v>700</v>
      </c>
      <c r="L25" s="100">
        <v>975</v>
      </c>
      <c r="M25" s="100">
        <v>305</v>
      </c>
      <c r="N25" s="99">
        <v>3432</v>
      </c>
      <c r="O25" s="99">
        <v>587</v>
      </c>
      <c r="P25" s="99">
        <v>1116</v>
      </c>
      <c r="Q25" s="99">
        <v>143</v>
      </c>
      <c r="R25" s="100">
        <v>703</v>
      </c>
      <c r="S25" s="100">
        <v>200</v>
      </c>
      <c r="T25" s="100">
        <v>595</v>
      </c>
      <c r="U25" s="100">
        <v>172</v>
      </c>
      <c r="V25" s="100">
        <v>1997</v>
      </c>
      <c r="W25" s="100">
        <v>739</v>
      </c>
      <c r="X25" s="109">
        <v>4152</v>
      </c>
      <c r="Y25" s="109">
        <v>1002</v>
      </c>
      <c r="Z25" s="109">
        <v>9213</v>
      </c>
      <c r="AA25" s="109">
        <v>1491</v>
      </c>
      <c r="AB25" s="109">
        <v>3507</v>
      </c>
      <c r="AC25" s="109">
        <v>564</v>
      </c>
      <c r="AD25" s="112">
        <v>6279</v>
      </c>
      <c r="AE25" s="112">
        <v>1639</v>
      </c>
      <c r="AF25" s="112">
        <v>777</v>
      </c>
      <c r="AG25" s="112">
        <v>231</v>
      </c>
    </row>
    <row r="26" spans="1:33" x14ac:dyDescent="0.2">
      <c r="A26" s="108" t="s">
        <v>24</v>
      </c>
      <c r="B26" s="99">
        <v>0</v>
      </c>
      <c r="C26" s="99">
        <v>0</v>
      </c>
      <c r="D26" s="100">
        <v>388</v>
      </c>
      <c r="E26" s="100">
        <v>117</v>
      </c>
      <c r="F26" s="100">
        <v>110</v>
      </c>
      <c r="G26" s="100">
        <v>49</v>
      </c>
      <c r="H26" s="101">
        <v>64</v>
      </c>
      <c r="I26" s="101">
        <v>37</v>
      </c>
      <c r="J26" s="100">
        <v>153</v>
      </c>
      <c r="K26" s="100">
        <v>47</v>
      </c>
      <c r="L26" s="100">
        <v>181</v>
      </c>
      <c r="M26" s="100">
        <v>57</v>
      </c>
      <c r="N26" s="100">
        <v>180</v>
      </c>
      <c r="O26" s="100">
        <v>49</v>
      </c>
      <c r="P26" s="101">
        <v>47</v>
      </c>
      <c r="Q26" s="101">
        <v>25</v>
      </c>
      <c r="R26" s="101">
        <v>34</v>
      </c>
      <c r="S26" s="101">
        <v>25</v>
      </c>
      <c r="T26" s="101">
        <v>27</v>
      </c>
      <c r="U26" s="101">
        <v>24</v>
      </c>
      <c r="V26" s="101">
        <v>16</v>
      </c>
      <c r="W26" s="101">
        <v>15</v>
      </c>
      <c r="X26" s="109">
        <v>0</v>
      </c>
      <c r="Y26" s="109">
        <v>0</v>
      </c>
      <c r="Z26" s="113">
        <v>9</v>
      </c>
      <c r="AA26" s="113">
        <v>9</v>
      </c>
      <c r="AB26" s="113">
        <v>7</v>
      </c>
      <c r="AC26" s="113">
        <v>6</v>
      </c>
      <c r="AD26" s="113">
        <v>54</v>
      </c>
      <c r="AE26" s="113">
        <v>35</v>
      </c>
      <c r="AF26" s="109">
        <v>0</v>
      </c>
      <c r="AG26" s="109">
        <v>0</v>
      </c>
    </row>
    <row r="27" spans="1:33" x14ac:dyDescent="0.2">
      <c r="A27" s="108" t="s">
        <v>25</v>
      </c>
      <c r="B27" s="99">
        <v>0</v>
      </c>
      <c r="C27" s="99">
        <v>0</v>
      </c>
      <c r="D27" s="101">
        <v>334</v>
      </c>
      <c r="E27" s="101">
        <v>111</v>
      </c>
      <c r="F27" s="99">
        <v>0</v>
      </c>
      <c r="G27" s="99">
        <v>0</v>
      </c>
      <c r="H27" s="101">
        <v>11</v>
      </c>
      <c r="I27" s="101">
        <v>11</v>
      </c>
      <c r="J27" s="99">
        <v>535</v>
      </c>
      <c r="K27" s="99">
        <v>79</v>
      </c>
      <c r="L27" s="100">
        <v>42</v>
      </c>
      <c r="M27" s="100">
        <v>19</v>
      </c>
      <c r="N27" s="101">
        <v>387</v>
      </c>
      <c r="O27" s="101">
        <v>236</v>
      </c>
      <c r="P27" s="100">
        <v>685</v>
      </c>
      <c r="Q27" s="100">
        <v>188</v>
      </c>
      <c r="R27" s="101">
        <v>49</v>
      </c>
      <c r="S27" s="101">
        <v>31</v>
      </c>
      <c r="T27" s="101">
        <v>95</v>
      </c>
      <c r="U27" s="101">
        <v>91</v>
      </c>
      <c r="V27" s="99">
        <v>0</v>
      </c>
      <c r="W27" s="99">
        <v>0</v>
      </c>
      <c r="X27" s="109">
        <v>0</v>
      </c>
      <c r="Y27" s="109">
        <v>0</v>
      </c>
      <c r="Z27" s="113">
        <v>62</v>
      </c>
      <c r="AA27" s="113">
        <v>34</v>
      </c>
      <c r="AB27" s="113">
        <v>77</v>
      </c>
      <c r="AC27" s="113">
        <v>35</v>
      </c>
      <c r="AD27" s="113">
        <v>54</v>
      </c>
      <c r="AE27" s="113">
        <v>29</v>
      </c>
      <c r="AF27" s="113">
        <v>28</v>
      </c>
      <c r="AG27" s="113">
        <v>27</v>
      </c>
    </row>
    <row r="28" spans="1:33" x14ac:dyDescent="0.2">
      <c r="A28" s="108" t="s">
        <v>26</v>
      </c>
      <c r="B28" s="99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113">
        <v>9</v>
      </c>
      <c r="Y28" s="113">
        <v>9</v>
      </c>
      <c r="Z28" s="113">
        <v>55</v>
      </c>
      <c r="AA28" s="113">
        <v>41</v>
      </c>
      <c r="AB28" s="109">
        <v>0</v>
      </c>
      <c r="AC28" s="109">
        <v>0</v>
      </c>
      <c r="AD28" s="109">
        <v>0</v>
      </c>
      <c r="AE28" s="109">
        <v>0</v>
      </c>
      <c r="AF28" s="113">
        <v>12</v>
      </c>
      <c r="AG28" s="113">
        <v>10</v>
      </c>
    </row>
    <row r="29" spans="1:33" x14ac:dyDescent="0.2">
      <c r="A29" s="108" t="s">
        <v>217</v>
      </c>
      <c r="B29" s="99">
        <v>0</v>
      </c>
      <c r="C29" s="99">
        <v>0</v>
      </c>
      <c r="D29" s="101">
        <v>1263</v>
      </c>
      <c r="E29" s="101">
        <v>505</v>
      </c>
      <c r="F29" s="99">
        <v>0</v>
      </c>
      <c r="G29" s="99">
        <v>0</v>
      </c>
      <c r="H29" s="101">
        <v>304</v>
      </c>
      <c r="I29" s="101">
        <v>188</v>
      </c>
      <c r="J29" s="99">
        <v>2621</v>
      </c>
      <c r="K29" s="99">
        <v>449</v>
      </c>
      <c r="L29" s="99">
        <v>0</v>
      </c>
      <c r="M29" s="99">
        <v>0</v>
      </c>
      <c r="N29" s="101">
        <v>497</v>
      </c>
      <c r="O29" s="101">
        <v>254</v>
      </c>
      <c r="P29" s="101">
        <v>22</v>
      </c>
      <c r="Q29" s="101">
        <v>11</v>
      </c>
      <c r="R29" s="99">
        <v>0</v>
      </c>
      <c r="S29" s="99">
        <v>0</v>
      </c>
      <c r="T29" s="101">
        <v>793</v>
      </c>
      <c r="U29" s="101">
        <v>398</v>
      </c>
      <c r="V29" s="99">
        <v>0</v>
      </c>
      <c r="W29" s="99">
        <v>0</v>
      </c>
      <c r="X29" s="112">
        <v>1119</v>
      </c>
      <c r="Y29" s="112">
        <v>399</v>
      </c>
      <c r="Z29" s="112">
        <v>1832</v>
      </c>
      <c r="AA29" s="112">
        <v>589</v>
      </c>
      <c r="AB29" s="109">
        <v>5806</v>
      </c>
      <c r="AC29" s="109">
        <v>1199</v>
      </c>
      <c r="AD29" s="112">
        <v>5337</v>
      </c>
      <c r="AE29" s="112">
        <v>1373</v>
      </c>
      <c r="AF29" s="113">
        <v>1859</v>
      </c>
      <c r="AG29" s="113">
        <v>925</v>
      </c>
    </row>
    <row r="30" spans="1:33" x14ac:dyDescent="0.2">
      <c r="A30" s="108" t="s">
        <v>28</v>
      </c>
      <c r="B30" s="99">
        <v>0</v>
      </c>
      <c r="C30" s="99">
        <v>0</v>
      </c>
      <c r="D30" s="100">
        <v>2895</v>
      </c>
      <c r="E30" s="100">
        <v>593</v>
      </c>
      <c r="F30" s="99">
        <v>0</v>
      </c>
      <c r="G30" s="99">
        <v>0</v>
      </c>
      <c r="H30" s="101">
        <v>12</v>
      </c>
      <c r="I30" s="101">
        <v>11</v>
      </c>
      <c r="J30" s="99">
        <v>5640</v>
      </c>
      <c r="K30" s="99">
        <v>629</v>
      </c>
      <c r="L30" s="101">
        <v>9</v>
      </c>
      <c r="M30" s="101">
        <v>9</v>
      </c>
      <c r="N30" s="100">
        <v>632</v>
      </c>
      <c r="O30" s="100">
        <v>267</v>
      </c>
      <c r="P30" s="100">
        <v>539</v>
      </c>
      <c r="Q30" s="100">
        <v>193</v>
      </c>
      <c r="R30" s="101">
        <v>28</v>
      </c>
      <c r="S30" s="101">
        <v>15</v>
      </c>
      <c r="T30" s="100">
        <v>1258</v>
      </c>
      <c r="U30" s="100">
        <v>348</v>
      </c>
      <c r="V30" s="99">
        <v>0</v>
      </c>
      <c r="W30" s="99">
        <v>0</v>
      </c>
      <c r="X30" s="109">
        <v>9022</v>
      </c>
      <c r="Y30" s="109">
        <v>1938</v>
      </c>
      <c r="Z30" s="109">
        <v>14167</v>
      </c>
      <c r="AA30" s="109">
        <v>2283</v>
      </c>
      <c r="AB30" s="109">
        <v>4777</v>
      </c>
      <c r="AC30" s="109">
        <v>908</v>
      </c>
      <c r="AD30" s="109">
        <v>1724</v>
      </c>
      <c r="AE30" s="109">
        <v>386</v>
      </c>
      <c r="AF30" s="113">
        <v>36</v>
      </c>
      <c r="AG30" s="113">
        <v>23</v>
      </c>
    </row>
    <row r="31" spans="1:33" x14ac:dyDescent="0.2">
      <c r="A31" s="108" t="s">
        <v>29</v>
      </c>
      <c r="B31" s="99">
        <v>0</v>
      </c>
      <c r="C31" s="99">
        <v>0</v>
      </c>
      <c r="D31" s="101">
        <v>591</v>
      </c>
      <c r="E31" s="101">
        <v>212</v>
      </c>
      <c r="F31" s="99">
        <v>0</v>
      </c>
      <c r="G31" s="99">
        <v>0</v>
      </c>
      <c r="H31" s="99">
        <v>0</v>
      </c>
      <c r="I31" s="99">
        <v>0</v>
      </c>
      <c r="J31" s="101">
        <v>17</v>
      </c>
      <c r="K31" s="101">
        <v>15</v>
      </c>
      <c r="L31" s="99">
        <v>0</v>
      </c>
      <c r="M31" s="99">
        <v>0</v>
      </c>
      <c r="N31" s="101">
        <v>212</v>
      </c>
      <c r="O31" s="101">
        <v>131</v>
      </c>
      <c r="P31" s="99">
        <v>0</v>
      </c>
      <c r="Q31" s="99">
        <v>0</v>
      </c>
      <c r="R31" s="101">
        <v>372</v>
      </c>
      <c r="S31" s="101">
        <v>312</v>
      </c>
      <c r="T31" s="99">
        <v>0</v>
      </c>
      <c r="U31" s="99">
        <v>0</v>
      </c>
      <c r="V31" s="101">
        <v>25</v>
      </c>
      <c r="W31" s="101">
        <v>17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</row>
    <row r="32" spans="1:33" x14ac:dyDescent="0.2">
      <c r="A32" s="108" t="s">
        <v>30</v>
      </c>
      <c r="B32" s="101">
        <v>261</v>
      </c>
      <c r="C32" s="101">
        <v>166</v>
      </c>
      <c r="D32" s="100">
        <v>691</v>
      </c>
      <c r="E32" s="100">
        <v>256</v>
      </c>
      <c r="F32" s="101">
        <v>324</v>
      </c>
      <c r="G32" s="101">
        <v>231</v>
      </c>
      <c r="H32" s="100">
        <v>787</v>
      </c>
      <c r="I32" s="100">
        <v>354</v>
      </c>
      <c r="J32" s="101">
        <v>1211</v>
      </c>
      <c r="K32" s="101">
        <v>617</v>
      </c>
      <c r="L32" s="101">
        <v>119</v>
      </c>
      <c r="M32" s="101">
        <v>62</v>
      </c>
      <c r="N32" s="100">
        <v>1221</v>
      </c>
      <c r="O32" s="100">
        <v>367</v>
      </c>
      <c r="P32" s="100">
        <v>245</v>
      </c>
      <c r="Q32" s="100">
        <v>49</v>
      </c>
      <c r="R32" s="99">
        <v>772</v>
      </c>
      <c r="S32" s="99">
        <v>136</v>
      </c>
      <c r="T32" s="101">
        <v>248</v>
      </c>
      <c r="U32" s="101">
        <v>216</v>
      </c>
      <c r="V32" s="101">
        <v>808</v>
      </c>
      <c r="W32" s="101">
        <v>418</v>
      </c>
      <c r="X32" s="112">
        <v>335</v>
      </c>
      <c r="Y32" s="112">
        <v>153</v>
      </c>
      <c r="Z32" s="112">
        <v>1493</v>
      </c>
      <c r="AA32" s="112">
        <v>509</v>
      </c>
      <c r="AB32" s="112">
        <v>722</v>
      </c>
      <c r="AC32" s="112">
        <v>262</v>
      </c>
      <c r="AD32" s="112">
        <v>639</v>
      </c>
      <c r="AE32" s="112">
        <v>281</v>
      </c>
      <c r="AF32" s="109">
        <v>0</v>
      </c>
      <c r="AG32" s="109">
        <v>0</v>
      </c>
    </row>
    <row r="33" spans="1:33" x14ac:dyDescent="0.2">
      <c r="A33" s="108" t="s">
        <v>31</v>
      </c>
      <c r="B33" s="101">
        <v>12</v>
      </c>
      <c r="C33" s="101">
        <v>11</v>
      </c>
      <c r="D33" s="100">
        <v>325</v>
      </c>
      <c r="E33" s="100">
        <v>104</v>
      </c>
      <c r="F33" s="101">
        <v>174</v>
      </c>
      <c r="G33" s="101">
        <v>156</v>
      </c>
      <c r="H33" s="101">
        <v>12</v>
      </c>
      <c r="I33" s="101">
        <v>11</v>
      </c>
      <c r="J33" s="99">
        <v>112</v>
      </c>
      <c r="K33" s="99">
        <v>23</v>
      </c>
      <c r="L33" s="101">
        <v>31</v>
      </c>
      <c r="M33" s="101">
        <v>21</v>
      </c>
      <c r="N33" s="100">
        <v>238</v>
      </c>
      <c r="O33" s="100">
        <v>79</v>
      </c>
      <c r="P33" s="101">
        <v>63</v>
      </c>
      <c r="Q33" s="101">
        <v>26</v>
      </c>
      <c r="R33" s="100">
        <v>416</v>
      </c>
      <c r="S33" s="100">
        <v>182</v>
      </c>
      <c r="T33" s="99">
        <v>0</v>
      </c>
      <c r="U33" s="99">
        <v>0</v>
      </c>
      <c r="V33" s="99">
        <v>194</v>
      </c>
      <c r="W33" s="99">
        <v>47</v>
      </c>
      <c r="X33" s="113">
        <v>24</v>
      </c>
      <c r="Y33" s="113">
        <v>22</v>
      </c>
      <c r="Z33" s="113">
        <v>24</v>
      </c>
      <c r="AA33" s="113">
        <v>22</v>
      </c>
      <c r="AB33" s="113">
        <v>96</v>
      </c>
      <c r="AC33" s="113">
        <v>59</v>
      </c>
      <c r="AD33" s="113">
        <v>50</v>
      </c>
      <c r="AE33" s="113">
        <v>27</v>
      </c>
      <c r="AF33" s="109">
        <v>0</v>
      </c>
      <c r="AG33" s="109">
        <v>0</v>
      </c>
    </row>
    <row r="34" spans="1:33" x14ac:dyDescent="0.2">
      <c r="A34" s="108" t="s">
        <v>32</v>
      </c>
      <c r="B34" s="99">
        <v>0</v>
      </c>
      <c r="C34" s="99">
        <v>0</v>
      </c>
      <c r="D34" s="100">
        <v>527</v>
      </c>
      <c r="E34" s="100">
        <v>127</v>
      </c>
      <c r="F34" s="101">
        <v>11</v>
      </c>
      <c r="G34" s="101">
        <v>10</v>
      </c>
      <c r="H34" s="101">
        <v>11</v>
      </c>
      <c r="I34" s="101">
        <v>11</v>
      </c>
      <c r="J34" s="99">
        <v>886</v>
      </c>
      <c r="K34" s="99">
        <v>78</v>
      </c>
      <c r="L34" s="101">
        <v>144</v>
      </c>
      <c r="M34" s="101">
        <v>76</v>
      </c>
      <c r="N34" s="100">
        <v>198</v>
      </c>
      <c r="O34" s="100">
        <v>74</v>
      </c>
      <c r="P34" s="100">
        <v>221</v>
      </c>
      <c r="Q34" s="100">
        <v>64</v>
      </c>
      <c r="R34" s="101">
        <v>53</v>
      </c>
      <c r="S34" s="101">
        <v>25</v>
      </c>
      <c r="T34" s="101">
        <v>479</v>
      </c>
      <c r="U34" s="101">
        <v>218</v>
      </c>
      <c r="V34" s="99">
        <v>0</v>
      </c>
      <c r="W34" s="99">
        <v>0</v>
      </c>
      <c r="X34" s="109">
        <v>511</v>
      </c>
      <c r="Y34" s="109">
        <v>119</v>
      </c>
      <c r="Z34" s="112">
        <v>1000</v>
      </c>
      <c r="AA34" s="112">
        <v>453</v>
      </c>
      <c r="AB34" s="112">
        <v>742</v>
      </c>
      <c r="AC34" s="112">
        <v>275</v>
      </c>
      <c r="AD34" s="112">
        <v>784</v>
      </c>
      <c r="AE34" s="112">
        <v>221</v>
      </c>
      <c r="AF34" s="112">
        <v>299</v>
      </c>
      <c r="AG34" s="112">
        <v>117</v>
      </c>
    </row>
    <row r="35" spans="1:33" x14ac:dyDescent="0.2">
      <c r="A35" s="108" t="s">
        <v>33</v>
      </c>
      <c r="B35" s="99">
        <v>0</v>
      </c>
      <c r="C35" s="99">
        <v>0</v>
      </c>
      <c r="D35" s="99">
        <v>2486</v>
      </c>
      <c r="E35" s="99">
        <v>332</v>
      </c>
      <c r="F35" s="99">
        <v>0</v>
      </c>
      <c r="G35" s="99">
        <v>0</v>
      </c>
      <c r="H35" s="101">
        <v>35</v>
      </c>
      <c r="I35" s="101">
        <v>25</v>
      </c>
      <c r="J35" s="99">
        <v>1784</v>
      </c>
      <c r="K35" s="99">
        <v>286</v>
      </c>
      <c r="L35" s="100">
        <v>78</v>
      </c>
      <c r="M35" s="100">
        <v>33</v>
      </c>
      <c r="N35" s="100">
        <v>388</v>
      </c>
      <c r="O35" s="100">
        <v>111</v>
      </c>
      <c r="P35" s="99">
        <v>298</v>
      </c>
      <c r="Q35" s="99">
        <v>52</v>
      </c>
      <c r="R35" s="101">
        <v>69</v>
      </c>
      <c r="S35" s="101">
        <v>49</v>
      </c>
      <c r="T35" s="100">
        <v>901</v>
      </c>
      <c r="U35" s="100">
        <v>292</v>
      </c>
      <c r="V35" s="101">
        <v>23</v>
      </c>
      <c r="W35" s="101">
        <v>22</v>
      </c>
      <c r="X35" s="113">
        <v>633</v>
      </c>
      <c r="Y35" s="113">
        <v>352</v>
      </c>
      <c r="Z35" s="112">
        <v>1646</v>
      </c>
      <c r="AA35" s="112">
        <v>534</v>
      </c>
      <c r="AB35" s="112">
        <v>735</v>
      </c>
      <c r="AC35" s="112">
        <v>214</v>
      </c>
      <c r="AD35" s="112">
        <v>154</v>
      </c>
      <c r="AE35" s="112">
        <v>63</v>
      </c>
      <c r="AF35" s="112">
        <v>231</v>
      </c>
      <c r="AG35" s="112">
        <v>82</v>
      </c>
    </row>
    <row r="36" spans="1:33" x14ac:dyDescent="0.2">
      <c r="A36" s="108" t="s">
        <v>34</v>
      </c>
      <c r="B36" s="99">
        <v>0</v>
      </c>
      <c r="C36" s="99">
        <v>0</v>
      </c>
      <c r="D36" s="101">
        <v>24</v>
      </c>
      <c r="E36" s="101">
        <v>21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101">
        <v>47</v>
      </c>
      <c r="Q36" s="101">
        <v>25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113">
        <v>45</v>
      </c>
      <c r="Y36" s="113">
        <v>35</v>
      </c>
      <c r="Z36" s="109">
        <v>0</v>
      </c>
      <c r="AA36" s="109">
        <v>0</v>
      </c>
      <c r="AB36" s="113">
        <v>20</v>
      </c>
      <c r="AC36" s="113">
        <v>17</v>
      </c>
      <c r="AD36" s="113">
        <v>343</v>
      </c>
      <c r="AE36" s="113">
        <v>289</v>
      </c>
      <c r="AF36" s="109">
        <v>0</v>
      </c>
      <c r="AG36" s="109">
        <v>0</v>
      </c>
    </row>
    <row r="37" spans="1:33" x14ac:dyDescent="0.2">
      <c r="A37" s="108" t="s">
        <v>35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757</v>
      </c>
      <c r="K37" s="99">
        <v>125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112">
        <v>167</v>
      </c>
      <c r="Y37" s="112">
        <v>64</v>
      </c>
      <c r="Z37" s="112">
        <v>240</v>
      </c>
      <c r="AA37" s="112">
        <v>78</v>
      </c>
      <c r="AB37" s="113">
        <v>26</v>
      </c>
      <c r="AC37" s="113">
        <v>18</v>
      </c>
      <c r="AD37" s="113">
        <v>51</v>
      </c>
      <c r="AE37" s="113">
        <v>25</v>
      </c>
      <c r="AF37" s="113">
        <v>17</v>
      </c>
      <c r="AG37" s="113">
        <v>16</v>
      </c>
    </row>
    <row r="38" spans="1:33" x14ac:dyDescent="0.2">
      <c r="A38" s="108" t="s">
        <v>36</v>
      </c>
      <c r="B38" s="99">
        <v>0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101">
        <v>92</v>
      </c>
      <c r="K38" s="101">
        <v>86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101">
        <v>62</v>
      </c>
      <c r="S38" s="101">
        <v>55</v>
      </c>
      <c r="T38" s="99">
        <v>0</v>
      </c>
      <c r="U38" s="99">
        <v>0</v>
      </c>
      <c r="V38" s="99">
        <v>0</v>
      </c>
      <c r="W38" s="99">
        <v>0</v>
      </c>
      <c r="X38" s="112">
        <v>312</v>
      </c>
      <c r="Y38" s="112">
        <v>86</v>
      </c>
      <c r="Z38" s="112">
        <v>351</v>
      </c>
      <c r="AA38" s="112">
        <v>110</v>
      </c>
      <c r="AB38" s="113">
        <v>222</v>
      </c>
      <c r="AC38" s="113">
        <v>148</v>
      </c>
      <c r="AD38" s="113">
        <v>11</v>
      </c>
      <c r="AE38" s="113">
        <v>10</v>
      </c>
      <c r="AF38" s="109">
        <v>40</v>
      </c>
      <c r="AG38" s="109">
        <v>0</v>
      </c>
    </row>
    <row r="39" spans="1:33" x14ac:dyDescent="0.2">
      <c r="A39" s="108" t="s">
        <v>37</v>
      </c>
      <c r="B39" s="99">
        <v>0</v>
      </c>
      <c r="C39" s="99">
        <v>0</v>
      </c>
      <c r="D39" s="101">
        <v>37</v>
      </c>
      <c r="E39" s="101">
        <v>33</v>
      </c>
      <c r="F39" s="101">
        <v>14</v>
      </c>
      <c r="G39" s="101">
        <v>12</v>
      </c>
      <c r="H39" s="99">
        <v>0</v>
      </c>
      <c r="I39" s="99">
        <v>0</v>
      </c>
      <c r="J39" s="101">
        <v>22</v>
      </c>
      <c r="K39" s="101">
        <v>19</v>
      </c>
      <c r="L39" s="99">
        <v>0</v>
      </c>
      <c r="M39" s="99">
        <v>0</v>
      </c>
      <c r="N39" s="101">
        <v>92</v>
      </c>
      <c r="O39" s="101">
        <v>52</v>
      </c>
      <c r="P39" s="101">
        <v>68</v>
      </c>
      <c r="Q39" s="101">
        <v>27</v>
      </c>
      <c r="R39" s="100">
        <v>1597</v>
      </c>
      <c r="S39" s="100">
        <v>446</v>
      </c>
      <c r="T39" s="99">
        <v>0</v>
      </c>
      <c r="U39" s="99">
        <v>0</v>
      </c>
      <c r="V39" s="99">
        <v>0</v>
      </c>
      <c r="W39" s="9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</row>
    <row r="40" spans="1:33" x14ac:dyDescent="0.2">
      <c r="A40" s="108" t="s">
        <v>38</v>
      </c>
      <c r="B40" s="99">
        <v>0</v>
      </c>
      <c r="C40" s="99">
        <v>0</v>
      </c>
      <c r="D40" s="100">
        <v>397</v>
      </c>
      <c r="E40" s="100">
        <v>68</v>
      </c>
      <c r="F40" s="99">
        <v>0</v>
      </c>
      <c r="G40" s="99">
        <v>0</v>
      </c>
      <c r="H40" s="99">
        <v>0</v>
      </c>
      <c r="I40" s="99">
        <v>0</v>
      </c>
      <c r="J40" s="99">
        <v>2839</v>
      </c>
      <c r="K40" s="99">
        <v>497</v>
      </c>
      <c r="L40" s="101">
        <v>12</v>
      </c>
      <c r="M40" s="101">
        <v>11</v>
      </c>
      <c r="N40" s="100">
        <v>199</v>
      </c>
      <c r="O40" s="100">
        <v>83</v>
      </c>
      <c r="P40" s="99">
        <v>465</v>
      </c>
      <c r="Q40" s="99">
        <v>82</v>
      </c>
      <c r="R40" s="101">
        <v>82</v>
      </c>
      <c r="S40" s="101">
        <v>45</v>
      </c>
      <c r="T40" s="100">
        <v>706</v>
      </c>
      <c r="U40" s="100">
        <v>195</v>
      </c>
      <c r="V40" s="99">
        <v>0</v>
      </c>
      <c r="W40" s="99">
        <v>0</v>
      </c>
      <c r="X40" s="109">
        <v>1682</v>
      </c>
      <c r="Y40" s="109">
        <v>380</v>
      </c>
      <c r="Z40" s="112">
        <v>1550</v>
      </c>
      <c r="AA40" s="112">
        <v>422</v>
      </c>
      <c r="AB40" s="109">
        <v>1812</v>
      </c>
      <c r="AC40" s="109">
        <v>385</v>
      </c>
      <c r="AD40" s="112">
        <v>1059</v>
      </c>
      <c r="AE40" s="112">
        <v>303</v>
      </c>
      <c r="AF40" s="109">
        <v>155</v>
      </c>
      <c r="AG40" s="109">
        <v>24</v>
      </c>
    </row>
    <row r="41" spans="1:33" x14ac:dyDescent="0.2">
      <c r="A41" s="115" t="s">
        <v>39</v>
      </c>
      <c r="B41" s="101">
        <v>34</v>
      </c>
      <c r="C41" s="101">
        <v>24</v>
      </c>
      <c r="D41" s="100">
        <v>2840</v>
      </c>
      <c r="E41" s="100">
        <v>597</v>
      </c>
      <c r="F41" s="99">
        <v>0</v>
      </c>
      <c r="G41" s="99">
        <v>0</v>
      </c>
      <c r="H41" s="100">
        <v>251</v>
      </c>
      <c r="I41" s="100">
        <v>83</v>
      </c>
      <c r="J41" s="100">
        <v>2707</v>
      </c>
      <c r="K41" s="100">
        <v>822</v>
      </c>
      <c r="L41" s="112">
        <v>304</v>
      </c>
      <c r="M41" s="112">
        <v>116</v>
      </c>
      <c r="N41" s="114">
        <v>1702</v>
      </c>
      <c r="O41" s="114">
        <v>300</v>
      </c>
      <c r="P41" s="112">
        <v>4742</v>
      </c>
      <c r="Q41" s="112">
        <v>774</v>
      </c>
      <c r="R41" s="112">
        <v>2812</v>
      </c>
      <c r="S41" s="112">
        <v>863</v>
      </c>
      <c r="T41" s="113">
        <v>442</v>
      </c>
      <c r="U41" s="113">
        <v>248</v>
      </c>
      <c r="V41" s="112">
        <v>711</v>
      </c>
      <c r="W41" s="112">
        <v>318</v>
      </c>
      <c r="X41" s="109">
        <v>1344</v>
      </c>
      <c r="Y41" s="109">
        <v>321</v>
      </c>
      <c r="Z41" s="109">
        <v>1762</v>
      </c>
      <c r="AA41" s="109">
        <v>401</v>
      </c>
      <c r="AB41" s="112">
        <v>2224</v>
      </c>
      <c r="AC41" s="112">
        <v>604</v>
      </c>
      <c r="AD41" s="112">
        <v>327</v>
      </c>
      <c r="AE41" s="112">
        <v>107</v>
      </c>
      <c r="AF41" s="113">
        <v>31</v>
      </c>
      <c r="AG41" s="113">
        <v>21</v>
      </c>
    </row>
    <row r="42" spans="1:33" x14ac:dyDescent="0.2">
      <c r="A42" s="116" t="s">
        <v>40</v>
      </c>
      <c r="B42" s="117">
        <v>960</v>
      </c>
      <c r="C42" s="117">
        <v>386</v>
      </c>
      <c r="D42" s="118">
        <v>4493</v>
      </c>
      <c r="E42" s="118">
        <v>577</v>
      </c>
      <c r="F42" s="119">
        <v>86</v>
      </c>
      <c r="G42" s="119">
        <v>56</v>
      </c>
      <c r="H42" s="117">
        <v>5627</v>
      </c>
      <c r="I42" s="117">
        <v>1910</v>
      </c>
      <c r="J42" s="118">
        <v>6169</v>
      </c>
      <c r="K42" s="118">
        <v>1101</v>
      </c>
      <c r="L42" s="117">
        <v>3412</v>
      </c>
      <c r="M42" s="117">
        <v>969</v>
      </c>
      <c r="N42" s="118">
        <v>12916</v>
      </c>
      <c r="O42" s="118">
        <v>1252</v>
      </c>
      <c r="P42" s="118">
        <v>7468</v>
      </c>
      <c r="Q42" s="118">
        <v>794</v>
      </c>
      <c r="R42" s="118">
        <v>41188</v>
      </c>
      <c r="S42" s="118">
        <v>9119</v>
      </c>
      <c r="T42" s="118">
        <v>0</v>
      </c>
      <c r="U42" s="118">
        <v>0</v>
      </c>
      <c r="V42" s="118">
        <v>12063</v>
      </c>
      <c r="W42" s="118">
        <v>2258</v>
      </c>
      <c r="X42" s="118">
        <v>0</v>
      </c>
      <c r="Y42" s="118">
        <v>0</v>
      </c>
      <c r="Z42" s="119">
        <v>84</v>
      </c>
      <c r="AA42" s="119">
        <v>78</v>
      </c>
      <c r="AB42" s="119">
        <v>225</v>
      </c>
      <c r="AC42" s="119">
        <v>162</v>
      </c>
      <c r="AD42" s="117">
        <v>840</v>
      </c>
      <c r="AE42" s="117">
        <v>318</v>
      </c>
      <c r="AF42" s="118">
        <v>0</v>
      </c>
      <c r="AG42" s="118">
        <v>0</v>
      </c>
    </row>
    <row r="43" spans="1:33" x14ac:dyDescent="0.2">
      <c r="A43" s="120" t="s">
        <v>41</v>
      </c>
      <c r="B43" s="121">
        <v>12</v>
      </c>
      <c r="C43" s="121">
        <v>11</v>
      </c>
      <c r="D43" s="122">
        <v>646</v>
      </c>
      <c r="E43" s="122">
        <v>155</v>
      </c>
      <c r="F43" s="123">
        <v>0</v>
      </c>
      <c r="G43" s="123">
        <v>0</v>
      </c>
      <c r="H43" s="121">
        <v>18</v>
      </c>
      <c r="I43" s="121">
        <v>17</v>
      </c>
      <c r="J43" s="121">
        <v>3580</v>
      </c>
      <c r="K43" s="121">
        <v>2187</v>
      </c>
      <c r="L43" s="121">
        <v>1289</v>
      </c>
      <c r="M43" s="121">
        <v>704</v>
      </c>
      <c r="N43" s="122">
        <v>7677</v>
      </c>
      <c r="O43" s="122">
        <v>2105</v>
      </c>
      <c r="P43" s="122">
        <v>4914</v>
      </c>
      <c r="Q43" s="122">
        <v>1353</v>
      </c>
      <c r="R43" s="121">
        <v>26333</v>
      </c>
      <c r="S43" s="121">
        <v>22290</v>
      </c>
      <c r="T43" s="123">
        <v>0</v>
      </c>
      <c r="U43" s="123">
        <v>0</v>
      </c>
      <c r="V43" s="121">
        <v>559</v>
      </c>
      <c r="W43" s="121">
        <v>496</v>
      </c>
      <c r="X43" s="123">
        <v>0</v>
      </c>
      <c r="Y43" s="123">
        <v>0</v>
      </c>
      <c r="Z43" s="123">
        <v>0</v>
      </c>
      <c r="AA43" s="123">
        <v>0</v>
      </c>
      <c r="AB43" s="123">
        <v>0</v>
      </c>
      <c r="AC43" s="123">
        <v>0</v>
      </c>
      <c r="AD43" s="123">
        <v>0</v>
      </c>
      <c r="AE43" s="123">
        <v>0</v>
      </c>
      <c r="AF43" s="123">
        <v>0</v>
      </c>
      <c r="AG43" s="123">
        <v>0</v>
      </c>
    </row>
    <row r="44" spans="1:33" x14ac:dyDescent="0.2">
      <c r="A44" s="115" t="s">
        <v>42</v>
      </c>
      <c r="B44" s="114">
        <v>0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4">
        <v>0</v>
      </c>
      <c r="S44" s="114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  <c r="Z44" s="113">
        <v>12</v>
      </c>
      <c r="AA44" s="113">
        <v>11</v>
      </c>
      <c r="AB44" s="114">
        <v>0</v>
      </c>
      <c r="AC44" s="114">
        <v>0</v>
      </c>
      <c r="AD44" s="114">
        <v>0</v>
      </c>
      <c r="AE44" s="114">
        <v>0</v>
      </c>
      <c r="AF44" s="113">
        <v>8</v>
      </c>
      <c r="AG44" s="113">
        <v>7</v>
      </c>
    </row>
    <row r="45" spans="1:33" x14ac:dyDescent="0.2">
      <c r="A45" s="124" t="s">
        <v>176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6">
        <v>2469</v>
      </c>
      <c r="Q45" s="156">
        <v>1272</v>
      </c>
      <c r="R45" s="156">
        <v>81</v>
      </c>
      <c r="S45" s="156">
        <v>67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55">
        <v>0</v>
      </c>
      <c r="AF45" s="155">
        <v>0</v>
      </c>
      <c r="AG45" s="155">
        <v>0</v>
      </c>
    </row>
    <row r="46" spans="1:33" x14ac:dyDescent="0.2">
      <c r="A46" s="124" t="s">
        <v>43</v>
      </c>
      <c r="B46" s="125">
        <v>0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6">
        <v>12</v>
      </c>
      <c r="W46" s="126">
        <v>11</v>
      </c>
      <c r="X46" s="126">
        <v>29</v>
      </c>
      <c r="Y46" s="126">
        <v>25</v>
      </c>
      <c r="Z46" s="126">
        <v>9</v>
      </c>
      <c r="AA46" s="126">
        <v>9</v>
      </c>
      <c r="AB46" s="126">
        <v>14</v>
      </c>
      <c r="AC46" s="126">
        <v>12</v>
      </c>
      <c r="AD46" s="125">
        <v>0</v>
      </c>
      <c r="AE46" s="125">
        <v>0</v>
      </c>
      <c r="AF46" s="125">
        <v>0</v>
      </c>
      <c r="AG46" s="125">
        <v>0</v>
      </c>
    </row>
    <row r="47" spans="1:33" x14ac:dyDescent="0.2">
      <c r="A47" s="115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</row>
    <row r="50" spans="1:33" x14ac:dyDescent="0.2">
      <c r="A50" s="102" t="s">
        <v>213</v>
      </c>
      <c r="B50" s="232">
        <v>6</v>
      </c>
      <c r="C50" s="232"/>
      <c r="D50" s="232">
        <v>7</v>
      </c>
      <c r="E50" s="232"/>
      <c r="F50" s="232">
        <v>8</v>
      </c>
      <c r="G50" s="232"/>
      <c r="H50" s="232">
        <v>9</v>
      </c>
      <c r="I50" s="232"/>
      <c r="J50" s="232">
        <v>10</v>
      </c>
      <c r="K50" s="232"/>
      <c r="L50" s="232" t="s">
        <v>214</v>
      </c>
      <c r="M50" s="232"/>
      <c r="N50" s="232" t="s">
        <v>215</v>
      </c>
      <c r="O50" s="232"/>
      <c r="P50" s="232" t="s">
        <v>216</v>
      </c>
      <c r="Q50" s="232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</row>
    <row r="51" spans="1:33" x14ac:dyDescent="0.2">
      <c r="A51" s="104" t="s">
        <v>0</v>
      </c>
      <c r="B51" s="105" t="s">
        <v>1</v>
      </c>
      <c r="C51" s="105" t="s">
        <v>2</v>
      </c>
      <c r="D51" s="105" t="s">
        <v>1</v>
      </c>
      <c r="E51" s="105" t="s">
        <v>2</v>
      </c>
      <c r="F51" s="105" t="s">
        <v>1</v>
      </c>
      <c r="G51" s="105" t="s">
        <v>2</v>
      </c>
      <c r="H51" s="105" t="s">
        <v>1</v>
      </c>
      <c r="I51" s="105" t="s">
        <v>2</v>
      </c>
      <c r="J51" s="105" t="s">
        <v>1</v>
      </c>
      <c r="K51" s="105" t="s">
        <v>2</v>
      </c>
      <c r="L51" s="105" t="s">
        <v>1</v>
      </c>
      <c r="M51" s="105" t="s">
        <v>2</v>
      </c>
      <c r="N51" s="105" t="s">
        <v>1</v>
      </c>
      <c r="O51" s="105" t="s">
        <v>2</v>
      </c>
      <c r="P51" s="105" t="s">
        <v>1</v>
      </c>
      <c r="Q51" s="105" t="s">
        <v>2</v>
      </c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</row>
    <row r="52" spans="1:33" x14ac:dyDescent="0.2">
      <c r="A52" s="106" t="s">
        <v>179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</row>
    <row r="53" spans="1:33" x14ac:dyDescent="0.2">
      <c r="A53" s="108" t="s">
        <v>180</v>
      </c>
      <c r="B53" s="100">
        <v>7153</v>
      </c>
      <c r="C53" s="100">
        <v>2109</v>
      </c>
      <c r="D53" s="99">
        <v>68239</v>
      </c>
      <c r="E53" s="99">
        <v>7836</v>
      </c>
      <c r="F53" s="100">
        <v>2109</v>
      </c>
      <c r="G53" s="100">
        <v>641</v>
      </c>
      <c r="H53" s="99">
        <v>16109</v>
      </c>
      <c r="I53" s="99">
        <v>3825</v>
      </c>
      <c r="J53" s="99">
        <v>77535</v>
      </c>
      <c r="K53" s="99">
        <v>6296</v>
      </c>
      <c r="L53" s="99">
        <v>19931</v>
      </c>
      <c r="M53" s="99">
        <v>2606</v>
      </c>
      <c r="N53" s="99">
        <v>54955</v>
      </c>
      <c r="O53" s="99">
        <v>3902</v>
      </c>
      <c r="P53" s="99">
        <v>54858</v>
      </c>
      <c r="Q53" s="99">
        <v>3467</v>
      </c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</row>
    <row r="54" spans="1:33" x14ac:dyDescent="0.2">
      <c r="A54" s="110" t="s">
        <v>181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</row>
    <row r="55" spans="1:33" x14ac:dyDescent="0.2">
      <c r="A55" s="108" t="s">
        <v>4</v>
      </c>
      <c r="B55" s="100">
        <v>1207</v>
      </c>
      <c r="C55" s="100">
        <v>431</v>
      </c>
      <c r="D55" s="99">
        <v>2358</v>
      </c>
      <c r="E55" s="99">
        <v>409</v>
      </c>
      <c r="F55" s="101">
        <v>886</v>
      </c>
      <c r="G55" s="101">
        <v>505</v>
      </c>
      <c r="H55" s="100">
        <v>213</v>
      </c>
      <c r="I55" s="100">
        <v>78</v>
      </c>
      <c r="J55" s="99">
        <v>1044</v>
      </c>
      <c r="K55" s="99">
        <v>234</v>
      </c>
      <c r="L55" s="100">
        <v>448</v>
      </c>
      <c r="M55" s="100">
        <v>156</v>
      </c>
      <c r="N55" s="100">
        <v>1463</v>
      </c>
      <c r="O55" s="100">
        <v>337</v>
      </c>
      <c r="P55" s="99">
        <v>2456</v>
      </c>
      <c r="Q55" s="99">
        <v>390</v>
      </c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</row>
    <row r="56" spans="1:33" x14ac:dyDescent="0.2">
      <c r="A56" s="108" t="s">
        <v>5</v>
      </c>
      <c r="B56" s="101">
        <v>37</v>
      </c>
      <c r="C56" s="101">
        <v>25</v>
      </c>
      <c r="D56" s="100">
        <v>1293</v>
      </c>
      <c r="E56" s="100">
        <v>370</v>
      </c>
      <c r="F56" s="101">
        <v>28</v>
      </c>
      <c r="G56" s="101">
        <v>24</v>
      </c>
      <c r="H56" s="100">
        <v>273</v>
      </c>
      <c r="I56" s="100">
        <v>70</v>
      </c>
      <c r="J56" s="101">
        <v>6304</v>
      </c>
      <c r="K56" s="101">
        <v>3187</v>
      </c>
      <c r="L56" s="100">
        <v>405</v>
      </c>
      <c r="M56" s="100">
        <v>153</v>
      </c>
      <c r="N56" s="100">
        <v>1348</v>
      </c>
      <c r="O56" s="100">
        <v>323</v>
      </c>
      <c r="P56" s="99">
        <v>3602</v>
      </c>
      <c r="Q56" s="99">
        <v>456</v>
      </c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</row>
    <row r="57" spans="1:33" x14ac:dyDescent="0.2">
      <c r="A57" s="108" t="s">
        <v>6</v>
      </c>
      <c r="B57" s="100">
        <v>1403</v>
      </c>
      <c r="C57" s="100">
        <v>688</v>
      </c>
      <c r="D57" s="100">
        <v>4242</v>
      </c>
      <c r="E57" s="100">
        <v>696</v>
      </c>
      <c r="F57" s="101">
        <v>204</v>
      </c>
      <c r="G57" s="101">
        <v>137</v>
      </c>
      <c r="H57" s="99">
        <v>2735</v>
      </c>
      <c r="I57" s="99">
        <v>631</v>
      </c>
      <c r="J57" s="99">
        <v>1480</v>
      </c>
      <c r="K57" s="99">
        <v>283</v>
      </c>
      <c r="L57" s="100">
        <v>833</v>
      </c>
      <c r="M57" s="100">
        <v>386</v>
      </c>
      <c r="N57" s="99">
        <v>3269</v>
      </c>
      <c r="O57" s="99">
        <v>552</v>
      </c>
      <c r="P57" s="99">
        <v>2169</v>
      </c>
      <c r="Q57" s="99">
        <v>266</v>
      </c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</row>
    <row r="58" spans="1:33" x14ac:dyDescent="0.2">
      <c r="A58" s="108" t="s">
        <v>7</v>
      </c>
      <c r="B58" s="101">
        <v>9</v>
      </c>
      <c r="C58" s="101">
        <v>9</v>
      </c>
      <c r="D58" s="100">
        <v>3260</v>
      </c>
      <c r="E58" s="100">
        <v>707</v>
      </c>
      <c r="F58" s="100">
        <v>114</v>
      </c>
      <c r="G58" s="100">
        <v>54</v>
      </c>
      <c r="H58" s="99">
        <v>227</v>
      </c>
      <c r="I58" s="99">
        <v>56</v>
      </c>
      <c r="J58" s="99">
        <v>3788</v>
      </c>
      <c r="K58" s="99">
        <v>532</v>
      </c>
      <c r="L58" s="109">
        <v>1430</v>
      </c>
      <c r="M58" s="109">
        <v>219</v>
      </c>
      <c r="N58" s="109">
        <v>2512</v>
      </c>
      <c r="O58" s="109">
        <v>246</v>
      </c>
      <c r="P58" s="109">
        <v>1943</v>
      </c>
      <c r="Q58" s="109">
        <v>283</v>
      </c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</row>
    <row r="59" spans="1:33" x14ac:dyDescent="0.2">
      <c r="A59" s="108" t="s">
        <v>8</v>
      </c>
      <c r="B59" s="99">
        <v>0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101">
        <v>36</v>
      </c>
      <c r="K59" s="101">
        <v>23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</row>
    <row r="60" spans="1:33" x14ac:dyDescent="0.2">
      <c r="A60" s="108" t="s">
        <v>9</v>
      </c>
      <c r="B60" s="99">
        <v>0</v>
      </c>
      <c r="C60" s="99">
        <v>0</v>
      </c>
      <c r="D60" s="100">
        <v>361</v>
      </c>
      <c r="E60" s="100">
        <v>95</v>
      </c>
      <c r="F60" s="99">
        <v>0</v>
      </c>
      <c r="G60" s="99">
        <v>0</v>
      </c>
      <c r="H60" s="101">
        <v>143</v>
      </c>
      <c r="I60" s="101">
        <v>136</v>
      </c>
      <c r="J60" s="99">
        <v>909</v>
      </c>
      <c r="K60" s="99">
        <v>190</v>
      </c>
      <c r="L60" s="101">
        <v>267</v>
      </c>
      <c r="M60" s="101">
        <v>219</v>
      </c>
      <c r="N60" s="101">
        <v>102</v>
      </c>
      <c r="O60" s="101">
        <v>55</v>
      </c>
      <c r="P60" s="101">
        <v>234</v>
      </c>
      <c r="Q60" s="101">
        <v>94</v>
      </c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</row>
    <row r="61" spans="1:33" x14ac:dyDescent="0.2">
      <c r="A61" s="108" t="s">
        <v>10</v>
      </c>
      <c r="B61" s="99">
        <v>0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</row>
    <row r="62" spans="1:33" x14ac:dyDescent="0.2">
      <c r="A62" s="108" t="s">
        <v>11</v>
      </c>
      <c r="B62" s="99">
        <v>0</v>
      </c>
      <c r="C62" s="99">
        <v>0</v>
      </c>
      <c r="D62" s="100">
        <v>70</v>
      </c>
      <c r="E62" s="100">
        <v>18</v>
      </c>
      <c r="F62" s="101">
        <v>11</v>
      </c>
      <c r="G62" s="101">
        <v>10</v>
      </c>
      <c r="H62" s="100">
        <v>21</v>
      </c>
      <c r="I62" s="100">
        <v>10</v>
      </c>
      <c r="J62" s="100">
        <v>183</v>
      </c>
      <c r="K62" s="100">
        <v>55</v>
      </c>
      <c r="L62" s="101">
        <v>95</v>
      </c>
      <c r="M62" s="101">
        <v>51</v>
      </c>
      <c r="N62" s="101">
        <v>125</v>
      </c>
      <c r="O62" s="101">
        <v>60</v>
      </c>
      <c r="P62" s="100">
        <v>329</v>
      </c>
      <c r="Q62" s="100">
        <v>71</v>
      </c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</row>
    <row r="63" spans="1:33" x14ac:dyDescent="0.2">
      <c r="A63" s="108" t="s">
        <v>12</v>
      </c>
      <c r="B63" s="101">
        <v>100</v>
      </c>
      <c r="C63" s="101">
        <v>89</v>
      </c>
      <c r="D63" s="100">
        <v>5666</v>
      </c>
      <c r="E63" s="100">
        <v>1160</v>
      </c>
      <c r="F63" s="99">
        <v>0</v>
      </c>
      <c r="G63" s="99">
        <v>0</v>
      </c>
      <c r="H63" s="100">
        <v>200</v>
      </c>
      <c r="I63" s="100">
        <v>94</v>
      </c>
      <c r="J63" s="100">
        <v>2916</v>
      </c>
      <c r="K63" s="100">
        <v>943</v>
      </c>
      <c r="L63" s="99">
        <v>2266</v>
      </c>
      <c r="M63" s="99">
        <v>267</v>
      </c>
      <c r="N63" s="99">
        <v>2608</v>
      </c>
      <c r="O63" s="99">
        <v>536</v>
      </c>
      <c r="P63" s="100">
        <v>1143</v>
      </c>
      <c r="Q63" s="100">
        <v>237</v>
      </c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</row>
    <row r="64" spans="1:33" x14ac:dyDescent="0.2">
      <c r="A64" s="108" t="s">
        <v>13</v>
      </c>
      <c r="B64" s="101">
        <v>99</v>
      </c>
      <c r="C64" s="101">
        <v>64</v>
      </c>
      <c r="D64" s="100">
        <v>642</v>
      </c>
      <c r="E64" s="100">
        <v>161</v>
      </c>
      <c r="F64" s="101">
        <v>43</v>
      </c>
      <c r="G64" s="101">
        <v>25</v>
      </c>
      <c r="H64" s="100">
        <v>1649</v>
      </c>
      <c r="I64" s="100">
        <v>566</v>
      </c>
      <c r="J64" s="100">
        <v>301</v>
      </c>
      <c r="K64" s="100">
        <v>120</v>
      </c>
      <c r="L64" s="101">
        <v>34</v>
      </c>
      <c r="M64" s="101">
        <v>24</v>
      </c>
      <c r="N64" s="100">
        <v>622</v>
      </c>
      <c r="O64" s="100">
        <v>166</v>
      </c>
      <c r="P64" s="101">
        <v>255</v>
      </c>
      <c r="Q64" s="101">
        <v>239</v>
      </c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</row>
    <row r="65" spans="1:33" x14ac:dyDescent="0.2">
      <c r="A65" s="108" t="s">
        <v>14</v>
      </c>
      <c r="B65" s="114">
        <v>0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</row>
    <row r="66" spans="1:33" x14ac:dyDescent="0.2">
      <c r="A66" s="108" t="s">
        <v>15</v>
      </c>
      <c r="B66" s="99">
        <v>0</v>
      </c>
      <c r="C66" s="99">
        <v>0</v>
      </c>
      <c r="D66" s="101">
        <v>34</v>
      </c>
      <c r="E66" s="101">
        <v>21</v>
      </c>
      <c r="F66" s="99">
        <v>0</v>
      </c>
      <c r="G66" s="99">
        <v>0</v>
      </c>
      <c r="H66" s="99">
        <v>0</v>
      </c>
      <c r="I66" s="99">
        <v>0</v>
      </c>
      <c r="J66" s="99">
        <v>683</v>
      </c>
      <c r="K66" s="99">
        <v>64</v>
      </c>
      <c r="L66" s="99">
        <v>0</v>
      </c>
      <c r="M66" s="99">
        <v>0</v>
      </c>
      <c r="N66" s="101">
        <v>57</v>
      </c>
      <c r="O66" s="101">
        <v>30</v>
      </c>
      <c r="P66" s="101">
        <v>22</v>
      </c>
      <c r="Q66" s="101">
        <v>11</v>
      </c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</row>
    <row r="67" spans="1:33" x14ac:dyDescent="0.2">
      <c r="A67" s="108" t="s">
        <v>16</v>
      </c>
      <c r="B67" s="99">
        <v>0</v>
      </c>
      <c r="C67" s="99">
        <v>0</v>
      </c>
      <c r="D67" s="100">
        <v>192</v>
      </c>
      <c r="E67" s="100">
        <v>61</v>
      </c>
      <c r="F67" s="99">
        <v>0</v>
      </c>
      <c r="G67" s="99">
        <v>0</v>
      </c>
      <c r="H67" s="99">
        <v>0</v>
      </c>
      <c r="I67" s="99">
        <v>0</v>
      </c>
      <c r="J67" s="99">
        <v>764</v>
      </c>
      <c r="K67" s="99">
        <v>122</v>
      </c>
      <c r="L67" s="101">
        <v>36</v>
      </c>
      <c r="M67" s="101">
        <v>19</v>
      </c>
      <c r="N67" s="101">
        <v>16</v>
      </c>
      <c r="O67" s="101">
        <v>11</v>
      </c>
      <c r="P67" s="99">
        <v>0</v>
      </c>
      <c r="Q67" s="99">
        <v>0</v>
      </c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</row>
    <row r="68" spans="1:33" x14ac:dyDescent="0.2">
      <c r="A68" s="108" t="s">
        <v>17</v>
      </c>
      <c r="B68" s="99">
        <v>0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100">
        <v>570</v>
      </c>
      <c r="K68" s="100">
        <v>231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</row>
    <row r="69" spans="1:33" x14ac:dyDescent="0.2">
      <c r="A69" s="108" t="s">
        <v>18</v>
      </c>
      <c r="B69" s="99">
        <v>0</v>
      </c>
      <c r="C69" s="99">
        <v>0</v>
      </c>
      <c r="D69" s="100">
        <v>2076</v>
      </c>
      <c r="E69" s="100">
        <v>400</v>
      </c>
      <c r="F69" s="99">
        <v>0</v>
      </c>
      <c r="G69" s="99">
        <v>0</v>
      </c>
      <c r="H69" s="99">
        <v>0</v>
      </c>
      <c r="I69" s="99">
        <v>0</v>
      </c>
      <c r="J69" s="99">
        <v>974</v>
      </c>
      <c r="K69" s="99">
        <v>189</v>
      </c>
      <c r="L69" s="99">
        <v>0</v>
      </c>
      <c r="M69" s="99">
        <v>0</v>
      </c>
      <c r="N69" s="100">
        <v>211</v>
      </c>
      <c r="O69" s="100">
        <v>64</v>
      </c>
      <c r="P69" s="100">
        <v>523</v>
      </c>
      <c r="Q69" s="100">
        <v>97</v>
      </c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</row>
    <row r="70" spans="1:33" x14ac:dyDescent="0.2">
      <c r="A70" s="108" t="s">
        <v>19</v>
      </c>
      <c r="B70" s="101">
        <v>925</v>
      </c>
      <c r="C70" s="101">
        <v>693</v>
      </c>
      <c r="D70" s="100">
        <v>5308</v>
      </c>
      <c r="E70" s="100">
        <v>1362</v>
      </c>
      <c r="F70" s="101">
        <v>1696</v>
      </c>
      <c r="G70" s="101">
        <v>886</v>
      </c>
      <c r="H70" s="101">
        <v>341</v>
      </c>
      <c r="I70" s="101">
        <v>320</v>
      </c>
      <c r="J70" s="100">
        <v>2787</v>
      </c>
      <c r="K70" s="100">
        <v>932</v>
      </c>
      <c r="L70" s="100">
        <v>1747</v>
      </c>
      <c r="M70" s="100">
        <v>602</v>
      </c>
      <c r="N70" s="99">
        <v>5008</v>
      </c>
      <c r="O70" s="99">
        <v>799</v>
      </c>
      <c r="P70" s="99">
        <v>7722</v>
      </c>
      <c r="Q70" s="99">
        <v>975</v>
      </c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</row>
    <row r="71" spans="1:33" x14ac:dyDescent="0.2">
      <c r="A71" s="108" t="s">
        <v>20</v>
      </c>
      <c r="B71" s="101">
        <v>100</v>
      </c>
      <c r="C71" s="101">
        <v>71</v>
      </c>
      <c r="D71" s="100">
        <v>596</v>
      </c>
      <c r="E71" s="100">
        <v>125</v>
      </c>
      <c r="F71" s="101">
        <v>11</v>
      </c>
      <c r="G71" s="101">
        <v>10</v>
      </c>
      <c r="H71" s="99">
        <v>0</v>
      </c>
      <c r="I71" s="99">
        <v>0</v>
      </c>
      <c r="J71" s="99">
        <v>1006</v>
      </c>
      <c r="K71" s="99">
        <v>203</v>
      </c>
      <c r="L71" s="112">
        <v>468</v>
      </c>
      <c r="M71" s="112">
        <v>191</v>
      </c>
      <c r="N71" s="112">
        <v>459</v>
      </c>
      <c r="O71" s="112">
        <v>136</v>
      </c>
      <c r="P71" s="109">
        <v>656</v>
      </c>
      <c r="Q71" s="109">
        <v>95</v>
      </c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</row>
    <row r="72" spans="1:33" x14ac:dyDescent="0.2">
      <c r="A72" s="108" t="s">
        <v>21</v>
      </c>
      <c r="B72" s="101">
        <v>185</v>
      </c>
      <c r="C72" s="101">
        <v>104</v>
      </c>
      <c r="D72" s="100">
        <v>4677</v>
      </c>
      <c r="E72" s="100">
        <v>730</v>
      </c>
      <c r="F72" s="101">
        <v>36</v>
      </c>
      <c r="G72" s="101">
        <v>18</v>
      </c>
      <c r="H72" s="100">
        <v>659</v>
      </c>
      <c r="I72" s="100">
        <v>295</v>
      </c>
      <c r="J72" s="99">
        <v>3035</v>
      </c>
      <c r="K72" s="99">
        <v>550</v>
      </c>
      <c r="L72" s="100">
        <v>309</v>
      </c>
      <c r="M72" s="100">
        <v>83</v>
      </c>
      <c r="N72" s="99">
        <v>970</v>
      </c>
      <c r="O72" s="99">
        <v>213</v>
      </c>
      <c r="P72" s="99">
        <v>1220</v>
      </c>
      <c r="Q72" s="99">
        <v>135</v>
      </c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</row>
    <row r="73" spans="1:33" x14ac:dyDescent="0.2">
      <c r="A73" s="108" t="s">
        <v>22</v>
      </c>
      <c r="B73" s="101">
        <v>1255</v>
      </c>
      <c r="C73" s="101">
        <v>1129</v>
      </c>
      <c r="D73" s="101">
        <v>2621</v>
      </c>
      <c r="E73" s="101">
        <v>879</v>
      </c>
      <c r="F73" s="99">
        <v>0</v>
      </c>
      <c r="G73" s="99">
        <v>0</v>
      </c>
      <c r="H73" s="101">
        <v>12</v>
      </c>
      <c r="I73" s="101">
        <v>11</v>
      </c>
      <c r="J73" s="101">
        <v>836</v>
      </c>
      <c r="K73" s="101">
        <v>652</v>
      </c>
      <c r="L73" s="101">
        <v>152</v>
      </c>
      <c r="M73" s="101">
        <v>130</v>
      </c>
      <c r="N73" s="101">
        <v>1376</v>
      </c>
      <c r="O73" s="101">
        <v>554</v>
      </c>
      <c r="P73" s="100">
        <v>8384</v>
      </c>
      <c r="Q73" s="100">
        <v>2093</v>
      </c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</row>
    <row r="74" spans="1:33" x14ac:dyDescent="0.2">
      <c r="A74" s="108" t="s">
        <v>23</v>
      </c>
      <c r="B74" s="101">
        <v>9</v>
      </c>
      <c r="C74" s="101">
        <v>9</v>
      </c>
      <c r="D74" s="99">
        <v>10295</v>
      </c>
      <c r="E74" s="99">
        <v>1659</v>
      </c>
      <c r="F74" s="100">
        <v>280</v>
      </c>
      <c r="G74" s="100">
        <v>137</v>
      </c>
      <c r="H74" s="100">
        <v>408</v>
      </c>
      <c r="I74" s="100">
        <v>143</v>
      </c>
      <c r="J74" s="99">
        <v>4139</v>
      </c>
      <c r="K74" s="99">
        <v>700</v>
      </c>
      <c r="L74" s="100">
        <v>975</v>
      </c>
      <c r="M74" s="100">
        <v>305</v>
      </c>
      <c r="N74" s="99">
        <v>3432</v>
      </c>
      <c r="O74" s="99">
        <v>587</v>
      </c>
      <c r="P74" s="99">
        <v>1116</v>
      </c>
      <c r="Q74" s="99">
        <v>143</v>
      </c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</row>
    <row r="75" spans="1:33" x14ac:dyDescent="0.2">
      <c r="A75" s="108" t="s">
        <v>24</v>
      </c>
      <c r="B75" s="99">
        <v>0</v>
      </c>
      <c r="C75" s="99">
        <v>0</v>
      </c>
      <c r="D75" s="100">
        <v>388</v>
      </c>
      <c r="E75" s="100">
        <v>117</v>
      </c>
      <c r="F75" s="100">
        <v>110</v>
      </c>
      <c r="G75" s="100">
        <v>49</v>
      </c>
      <c r="H75" s="101">
        <v>64</v>
      </c>
      <c r="I75" s="101">
        <v>37</v>
      </c>
      <c r="J75" s="100">
        <v>153</v>
      </c>
      <c r="K75" s="100">
        <v>47</v>
      </c>
      <c r="L75" s="100">
        <v>181</v>
      </c>
      <c r="M75" s="100">
        <v>57</v>
      </c>
      <c r="N75" s="100">
        <v>180</v>
      </c>
      <c r="O75" s="100">
        <v>49</v>
      </c>
      <c r="P75" s="101">
        <v>47</v>
      </c>
      <c r="Q75" s="101">
        <v>25</v>
      </c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</row>
    <row r="76" spans="1:33" x14ac:dyDescent="0.2">
      <c r="A76" s="108" t="s">
        <v>25</v>
      </c>
      <c r="B76" s="99">
        <v>0</v>
      </c>
      <c r="C76" s="99">
        <v>0</v>
      </c>
      <c r="D76" s="101">
        <v>334</v>
      </c>
      <c r="E76" s="101">
        <v>111</v>
      </c>
      <c r="F76" s="99">
        <v>0</v>
      </c>
      <c r="G76" s="99">
        <v>0</v>
      </c>
      <c r="H76" s="101">
        <v>11</v>
      </c>
      <c r="I76" s="101">
        <v>11</v>
      </c>
      <c r="J76" s="99">
        <v>535</v>
      </c>
      <c r="K76" s="99">
        <v>79</v>
      </c>
      <c r="L76" s="100">
        <v>42</v>
      </c>
      <c r="M76" s="100">
        <v>19</v>
      </c>
      <c r="N76" s="101">
        <v>387</v>
      </c>
      <c r="O76" s="101">
        <v>236</v>
      </c>
      <c r="P76" s="100">
        <v>685</v>
      </c>
      <c r="Q76" s="100">
        <v>188</v>
      </c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</row>
    <row r="77" spans="1:33" x14ac:dyDescent="0.2">
      <c r="A77" s="108" t="s">
        <v>26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</row>
    <row r="78" spans="1:33" x14ac:dyDescent="0.2">
      <c r="A78" s="108" t="s">
        <v>217</v>
      </c>
      <c r="B78" s="99">
        <v>0</v>
      </c>
      <c r="C78" s="99">
        <v>0</v>
      </c>
      <c r="D78" s="101">
        <v>1263</v>
      </c>
      <c r="E78" s="101">
        <v>505</v>
      </c>
      <c r="F78" s="99">
        <v>0</v>
      </c>
      <c r="G78" s="99">
        <v>0</v>
      </c>
      <c r="H78" s="101">
        <v>304</v>
      </c>
      <c r="I78" s="101">
        <v>188</v>
      </c>
      <c r="J78" s="99">
        <v>2621</v>
      </c>
      <c r="K78" s="99">
        <v>449</v>
      </c>
      <c r="L78" s="99">
        <v>0</v>
      </c>
      <c r="M78" s="99">
        <v>0</v>
      </c>
      <c r="N78" s="101">
        <v>497</v>
      </c>
      <c r="O78" s="101">
        <v>254</v>
      </c>
      <c r="P78" s="101">
        <v>22</v>
      </c>
      <c r="Q78" s="101">
        <v>11</v>
      </c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</row>
    <row r="79" spans="1:33" x14ac:dyDescent="0.2">
      <c r="A79" s="108" t="s">
        <v>28</v>
      </c>
      <c r="B79" s="99">
        <v>0</v>
      </c>
      <c r="C79" s="99">
        <v>0</v>
      </c>
      <c r="D79" s="100">
        <v>2895</v>
      </c>
      <c r="E79" s="100">
        <v>593</v>
      </c>
      <c r="F79" s="99">
        <v>0</v>
      </c>
      <c r="G79" s="99">
        <v>0</v>
      </c>
      <c r="H79" s="101">
        <v>12</v>
      </c>
      <c r="I79" s="101">
        <v>11</v>
      </c>
      <c r="J79" s="99">
        <v>5640</v>
      </c>
      <c r="K79" s="99">
        <v>629</v>
      </c>
      <c r="L79" s="101">
        <v>9</v>
      </c>
      <c r="M79" s="101">
        <v>9</v>
      </c>
      <c r="N79" s="100">
        <v>632</v>
      </c>
      <c r="O79" s="100">
        <v>267</v>
      </c>
      <c r="P79" s="100">
        <v>539</v>
      </c>
      <c r="Q79" s="100">
        <v>193</v>
      </c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</row>
    <row r="80" spans="1:33" x14ac:dyDescent="0.2">
      <c r="A80" s="108" t="s">
        <v>29</v>
      </c>
      <c r="B80" s="99">
        <v>0</v>
      </c>
      <c r="C80" s="99">
        <v>0</v>
      </c>
      <c r="D80" s="101">
        <v>591</v>
      </c>
      <c r="E80" s="101">
        <v>212</v>
      </c>
      <c r="F80" s="99">
        <v>0</v>
      </c>
      <c r="G80" s="99">
        <v>0</v>
      </c>
      <c r="H80" s="99">
        <v>0</v>
      </c>
      <c r="I80" s="99">
        <v>0</v>
      </c>
      <c r="J80" s="101">
        <v>17</v>
      </c>
      <c r="K80" s="101">
        <v>15</v>
      </c>
      <c r="L80" s="99">
        <v>0</v>
      </c>
      <c r="M80" s="99">
        <v>0</v>
      </c>
      <c r="N80" s="101">
        <v>212</v>
      </c>
      <c r="O80" s="101">
        <v>131</v>
      </c>
      <c r="P80" s="99">
        <v>0</v>
      </c>
      <c r="Q80" s="99">
        <v>0</v>
      </c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</row>
    <row r="81" spans="1:33" x14ac:dyDescent="0.2">
      <c r="A81" s="108" t="s">
        <v>30</v>
      </c>
      <c r="B81" s="101">
        <v>261</v>
      </c>
      <c r="C81" s="101">
        <v>166</v>
      </c>
      <c r="D81" s="100">
        <v>691</v>
      </c>
      <c r="E81" s="100">
        <v>256</v>
      </c>
      <c r="F81" s="101">
        <v>324</v>
      </c>
      <c r="G81" s="101">
        <v>231</v>
      </c>
      <c r="H81" s="100">
        <v>787</v>
      </c>
      <c r="I81" s="100">
        <v>354</v>
      </c>
      <c r="J81" s="101">
        <v>1211</v>
      </c>
      <c r="K81" s="101">
        <v>617</v>
      </c>
      <c r="L81" s="101">
        <v>119</v>
      </c>
      <c r="M81" s="101">
        <v>62</v>
      </c>
      <c r="N81" s="100">
        <v>1221</v>
      </c>
      <c r="O81" s="100">
        <v>367</v>
      </c>
      <c r="P81" s="100">
        <v>245</v>
      </c>
      <c r="Q81" s="100">
        <v>49</v>
      </c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</row>
    <row r="82" spans="1:33" x14ac:dyDescent="0.2">
      <c r="A82" s="108" t="s">
        <v>31</v>
      </c>
      <c r="B82" s="101">
        <v>12</v>
      </c>
      <c r="C82" s="101">
        <v>11</v>
      </c>
      <c r="D82" s="100">
        <v>325</v>
      </c>
      <c r="E82" s="100">
        <v>104</v>
      </c>
      <c r="F82" s="101">
        <v>174</v>
      </c>
      <c r="G82" s="101">
        <v>156</v>
      </c>
      <c r="H82" s="101">
        <v>12</v>
      </c>
      <c r="I82" s="101">
        <v>11</v>
      </c>
      <c r="J82" s="99">
        <v>112</v>
      </c>
      <c r="K82" s="99">
        <v>23</v>
      </c>
      <c r="L82" s="101">
        <v>31</v>
      </c>
      <c r="M82" s="101">
        <v>21</v>
      </c>
      <c r="N82" s="100">
        <v>238</v>
      </c>
      <c r="O82" s="100">
        <v>79</v>
      </c>
      <c r="P82" s="101">
        <v>63</v>
      </c>
      <c r="Q82" s="101">
        <v>26</v>
      </c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</row>
    <row r="83" spans="1:33" x14ac:dyDescent="0.2">
      <c r="A83" s="108" t="s">
        <v>32</v>
      </c>
      <c r="B83" s="99">
        <v>0</v>
      </c>
      <c r="C83" s="99">
        <v>0</v>
      </c>
      <c r="D83" s="100">
        <v>527</v>
      </c>
      <c r="E83" s="100">
        <v>127</v>
      </c>
      <c r="F83" s="101">
        <v>11</v>
      </c>
      <c r="G83" s="101">
        <v>10</v>
      </c>
      <c r="H83" s="101">
        <v>11</v>
      </c>
      <c r="I83" s="101">
        <v>11</v>
      </c>
      <c r="J83" s="99">
        <v>886</v>
      </c>
      <c r="K83" s="99">
        <v>78</v>
      </c>
      <c r="L83" s="101">
        <v>144</v>
      </c>
      <c r="M83" s="101">
        <v>76</v>
      </c>
      <c r="N83" s="100">
        <v>198</v>
      </c>
      <c r="O83" s="100">
        <v>74</v>
      </c>
      <c r="P83" s="100">
        <v>221</v>
      </c>
      <c r="Q83" s="100">
        <v>64</v>
      </c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</row>
    <row r="84" spans="1:33" x14ac:dyDescent="0.2">
      <c r="A84" s="108" t="s">
        <v>33</v>
      </c>
      <c r="B84" s="99">
        <v>0</v>
      </c>
      <c r="C84" s="99">
        <v>0</v>
      </c>
      <c r="D84" s="99">
        <v>2486</v>
      </c>
      <c r="E84" s="99">
        <v>332</v>
      </c>
      <c r="F84" s="99">
        <v>0</v>
      </c>
      <c r="G84" s="99">
        <v>0</v>
      </c>
      <c r="H84" s="101">
        <v>35</v>
      </c>
      <c r="I84" s="101">
        <v>25</v>
      </c>
      <c r="J84" s="99">
        <v>1784</v>
      </c>
      <c r="K84" s="99">
        <v>286</v>
      </c>
      <c r="L84" s="100">
        <v>78</v>
      </c>
      <c r="M84" s="100">
        <v>33</v>
      </c>
      <c r="N84" s="100">
        <v>388</v>
      </c>
      <c r="O84" s="100">
        <v>111</v>
      </c>
      <c r="P84" s="99">
        <v>298</v>
      </c>
      <c r="Q84" s="99">
        <v>52</v>
      </c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</row>
    <row r="85" spans="1:33" x14ac:dyDescent="0.2">
      <c r="A85" s="108" t="s">
        <v>34</v>
      </c>
      <c r="B85" s="99">
        <v>0</v>
      </c>
      <c r="C85" s="99">
        <v>0</v>
      </c>
      <c r="D85" s="101">
        <v>24</v>
      </c>
      <c r="E85" s="101">
        <v>21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101">
        <v>47</v>
      </c>
      <c r="Q85" s="101">
        <v>25</v>
      </c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</row>
    <row r="86" spans="1:33" x14ac:dyDescent="0.2">
      <c r="A86" s="108" t="s">
        <v>35</v>
      </c>
      <c r="B86" s="99">
        <v>0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757</v>
      </c>
      <c r="K86" s="99">
        <v>125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</row>
    <row r="87" spans="1:33" x14ac:dyDescent="0.2">
      <c r="A87" s="108" t="s">
        <v>36</v>
      </c>
      <c r="B87" s="99">
        <v>0</v>
      </c>
      <c r="C87" s="99">
        <v>0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99">
        <v>0</v>
      </c>
      <c r="J87" s="101">
        <v>92</v>
      </c>
      <c r="K87" s="101">
        <v>86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</row>
    <row r="88" spans="1:33" x14ac:dyDescent="0.2">
      <c r="A88" s="108" t="s">
        <v>37</v>
      </c>
      <c r="B88" s="99">
        <v>0</v>
      </c>
      <c r="C88" s="99">
        <v>0</v>
      </c>
      <c r="D88" s="101">
        <v>37</v>
      </c>
      <c r="E88" s="101">
        <v>33</v>
      </c>
      <c r="F88" s="101">
        <v>14</v>
      </c>
      <c r="G88" s="101">
        <v>12</v>
      </c>
      <c r="H88" s="99">
        <v>0</v>
      </c>
      <c r="I88" s="99">
        <v>0</v>
      </c>
      <c r="J88" s="101">
        <v>22</v>
      </c>
      <c r="K88" s="101">
        <v>19</v>
      </c>
      <c r="L88" s="99">
        <v>0</v>
      </c>
      <c r="M88" s="99">
        <v>0</v>
      </c>
      <c r="N88" s="101">
        <v>92</v>
      </c>
      <c r="O88" s="101">
        <v>52</v>
      </c>
      <c r="P88" s="101">
        <v>68</v>
      </c>
      <c r="Q88" s="101">
        <v>27</v>
      </c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</row>
    <row r="89" spans="1:33" x14ac:dyDescent="0.2">
      <c r="A89" s="108" t="s">
        <v>38</v>
      </c>
      <c r="B89" s="99">
        <v>0</v>
      </c>
      <c r="C89" s="99">
        <v>0</v>
      </c>
      <c r="D89" s="100">
        <v>397</v>
      </c>
      <c r="E89" s="100">
        <v>68</v>
      </c>
      <c r="F89" s="99">
        <v>0</v>
      </c>
      <c r="G89" s="99">
        <v>0</v>
      </c>
      <c r="H89" s="99">
        <v>0</v>
      </c>
      <c r="I89" s="99">
        <v>0</v>
      </c>
      <c r="J89" s="99">
        <v>2839</v>
      </c>
      <c r="K89" s="99">
        <v>497</v>
      </c>
      <c r="L89" s="101">
        <v>12</v>
      </c>
      <c r="M89" s="101">
        <v>11</v>
      </c>
      <c r="N89" s="100">
        <v>199</v>
      </c>
      <c r="O89" s="100">
        <v>83</v>
      </c>
      <c r="P89" s="99">
        <v>465</v>
      </c>
      <c r="Q89" s="99">
        <v>82</v>
      </c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</row>
    <row r="90" spans="1:33" x14ac:dyDescent="0.2">
      <c r="A90" s="115" t="s">
        <v>39</v>
      </c>
      <c r="B90" s="101">
        <v>34</v>
      </c>
      <c r="C90" s="101">
        <v>24</v>
      </c>
      <c r="D90" s="100">
        <v>2840</v>
      </c>
      <c r="E90" s="100">
        <v>597</v>
      </c>
      <c r="F90" s="99">
        <v>0</v>
      </c>
      <c r="G90" s="99">
        <v>0</v>
      </c>
      <c r="H90" s="100">
        <v>251</v>
      </c>
      <c r="I90" s="100">
        <v>83</v>
      </c>
      <c r="J90" s="100">
        <v>2707</v>
      </c>
      <c r="K90" s="100">
        <v>822</v>
      </c>
      <c r="L90" s="112">
        <v>304</v>
      </c>
      <c r="M90" s="112">
        <v>116</v>
      </c>
      <c r="N90" s="114">
        <v>1702</v>
      </c>
      <c r="O90" s="114">
        <v>300</v>
      </c>
      <c r="P90" s="112">
        <v>4742</v>
      </c>
      <c r="Q90" s="112">
        <v>774</v>
      </c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</row>
    <row r="91" spans="1:33" x14ac:dyDescent="0.2">
      <c r="A91" s="116" t="s">
        <v>40</v>
      </c>
      <c r="B91" s="117">
        <v>960</v>
      </c>
      <c r="C91" s="117">
        <v>386</v>
      </c>
      <c r="D91" s="118">
        <v>4493</v>
      </c>
      <c r="E91" s="118">
        <v>577</v>
      </c>
      <c r="F91" s="119">
        <v>86</v>
      </c>
      <c r="G91" s="119">
        <v>56</v>
      </c>
      <c r="H91" s="117">
        <v>5627</v>
      </c>
      <c r="I91" s="117">
        <v>1910</v>
      </c>
      <c r="J91" s="118">
        <v>6169</v>
      </c>
      <c r="K91" s="118">
        <v>1101</v>
      </c>
      <c r="L91" s="117">
        <v>3412</v>
      </c>
      <c r="M91" s="117">
        <v>969</v>
      </c>
      <c r="N91" s="118">
        <v>12916</v>
      </c>
      <c r="O91" s="118">
        <v>1252</v>
      </c>
      <c r="P91" s="118">
        <v>7468</v>
      </c>
      <c r="Q91" s="118">
        <v>794</v>
      </c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</row>
    <row r="92" spans="1:33" x14ac:dyDescent="0.2">
      <c r="A92" s="120" t="s">
        <v>41</v>
      </c>
      <c r="B92" s="121">
        <v>12</v>
      </c>
      <c r="C92" s="121">
        <v>11</v>
      </c>
      <c r="D92" s="122">
        <v>646</v>
      </c>
      <c r="E92" s="122">
        <v>155</v>
      </c>
      <c r="F92" s="123">
        <v>0</v>
      </c>
      <c r="G92" s="123">
        <v>0</v>
      </c>
      <c r="H92" s="121">
        <v>18</v>
      </c>
      <c r="I92" s="121">
        <v>17</v>
      </c>
      <c r="J92" s="121">
        <v>3580</v>
      </c>
      <c r="K92" s="121">
        <v>2187</v>
      </c>
      <c r="L92" s="121">
        <v>1289</v>
      </c>
      <c r="M92" s="121">
        <v>704</v>
      </c>
      <c r="N92" s="122">
        <v>7677</v>
      </c>
      <c r="O92" s="122">
        <v>2105</v>
      </c>
      <c r="P92" s="122">
        <v>4914</v>
      </c>
      <c r="Q92" s="122">
        <v>1353</v>
      </c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</row>
    <row r="93" spans="1:33" x14ac:dyDescent="0.2">
      <c r="A93" s="115" t="s">
        <v>42</v>
      </c>
      <c r="B93" s="114">
        <v>0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4">
        <v>0</v>
      </c>
      <c r="Q93" s="114">
        <v>0</v>
      </c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</row>
    <row r="94" spans="1:33" x14ac:dyDescent="0.2">
      <c r="A94" s="124" t="s">
        <v>176</v>
      </c>
      <c r="B94" s="155">
        <v>0</v>
      </c>
      <c r="C94" s="155">
        <v>0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6">
        <v>2469</v>
      </c>
      <c r="Q94" s="156">
        <v>1272</v>
      </c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spans="1:33" x14ac:dyDescent="0.2">
      <c r="A95" s="124" t="s">
        <v>43</v>
      </c>
      <c r="B95" s="125">
        <v>0</v>
      </c>
      <c r="C95" s="125">
        <v>0</v>
      </c>
      <c r="D95" s="125">
        <v>0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>
        <v>0</v>
      </c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</row>
    <row r="99" spans="1:33" x14ac:dyDescent="0.2">
      <c r="A99" s="102" t="s">
        <v>213</v>
      </c>
      <c r="B99" s="232">
        <v>11</v>
      </c>
      <c r="C99" s="232"/>
      <c r="D99" s="232">
        <v>12</v>
      </c>
      <c r="E99" s="232"/>
      <c r="F99" s="232">
        <v>13</v>
      </c>
      <c r="G99" s="232"/>
      <c r="H99" s="232">
        <v>42</v>
      </c>
      <c r="I99" s="232"/>
      <c r="J99" s="232">
        <v>43</v>
      </c>
      <c r="K99" s="232"/>
      <c r="L99" s="232">
        <v>44</v>
      </c>
      <c r="M99" s="232"/>
      <c r="N99" s="232">
        <v>45</v>
      </c>
      <c r="O99" s="232"/>
      <c r="P99" s="232">
        <v>60</v>
      </c>
      <c r="Q99" s="232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</row>
    <row r="100" spans="1:33" x14ac:dyDescent="0.2">
      <c r="A100" s="104" t="s">
        <v>0</v>
      </c>
      <c r="B100" s="105" t="s">
        <v>1</v>
      </c>
      <c r="C100" s="105" t="s">
        <v>2</v>
      </c>
      <c r="D100" s="105" t="s">
        <v>1</v>
      </c>
      <c r="E100" s="105" t="s">
        <v>2</v>
      </c>
      <c r="F100" s="105" t="s">
        <v>1</v>
      </c>
      <c r="G100" s="105" t="s">
        <v>2</v>
      </c>
      <c r="H100" s="105" t="s">
        <v>1</v>
      </c>
      <c r="I100" s="105" t="s">
        <v>2</v>
      </c>
      <c r="J100" s="105" t="s">
        <v>1</v>
      </c>
      <c r="K100" s="105" t="s">
        <v>2</v>
      </c>
      <c r="L100" s="105" t="s">
        <v>1</v>
      </c>
      <c r="M100" s="105" t="s">
        <v>2</v>
      </c>
      <c r="N100" s="105" t="s">
        <v>1</v>
      </c>
      <c r="O100" s="105" t="s">
        <v>2</v>
      </c>
      <c r="P100" s="105" t="s">
        <v>1</v>
      </c>
      <c r="Q100" s="105" t="s">
        <v>2</v>
      </c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</row>
    <row r="101" spans="1:33" x14ac:dyDescent="0.2">
      <c r="A101" s="106" t="s">
        <v>179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</row>
    <row r="102" spans="1:33" x14ac:dyDescent="0.2">
      <c r="A102" s="108" t="s">
        <v>180</v>
      </c>
      <c r="B102" s="99">
        <v>53512</v>
      </c>
      <c r="C102" s="99">
        <v>6385</v>
      </c>
      <c r="D102" s="99">
        <v>16372</v>
      </c>
      <c r="E102" s="99">
        <v>2527</v>
      </c>
      <c r="F102" s="99">
        <v>32923</v>
      </c>
      <c r="G102" s="99">
        <v>5214</v>
      </c>
      <c r="H102" s="109">
        <v>32801</v>
      </c>
      <c r="I102" s="109">
        <v>6005</v>
      </c>
      <c r="J102" s="109">
        <v>67266</v>
      </c>
      <c r="K102" s="109">
        <v>10728</v>
      </c>
      <c r="L102" s="109">
        <v>34235</v>
      </c>
      <c r="M102" s="109">
        <v>2951</v>
      </c>
      <c r="N102" s="109">
        <v>32740</v>
      </c>
      <c r="O102" s="109">
        <v>4474</v>
      </c>
      <c r="P102" s="109">
        <v>7707</v>
      </c>
      <c r="Q102" s="109">
        <v>1936</v>
      </c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</row>
    <row r="103" spans="1:33" x14ac:dyDescent="0.2">
      <c r="A103" s="110" t="s">
        <v>181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</row>
    <row r="104" spans="1:33" x14ac:dyDescent="0.2">
      <c r="A104" s="108" t="s">
        <v>4</v>
      </c>
      <c r="B104" s="99">
        <v>3070</v>
      </c>
      <c r="C104" s="99">
        <v>615</v>
      </c>
      <c r="D104" s="99">
        <v>0</v>
      </c>
      <c r="E104" s="99">
        <v>0</v>
      </c>
      <c r="F104" s="100">
        <v>2928</v>
      </c>
      <c r="G104" s="100">
        <v>1250</v>
      </c>
      <c r="H104" s="99">
        <v>0</v>
      </c>
      <c r="I104" s="99">
        <v>0</v>
      </c>
      <c r="J104" s="101">
        <v>125</v>
      </c>
      <c r="K104" s="101">
        <v>93</v>
      </c>
      <c r="L104" s="101">
        <v>33</v>
      </c>
      <c r="M104" s="101">
        <v>29</v>
      </c>
      <c r="N104" s="101">
        <v>1845</v>
      </c>
      <c r="O104" s="101">
        <v>1178</v>
      </c>
      <c r="P104" s="99">
        <v>0</v>
      </c>
      <c r="Q104" s="99">
        <v>0</v>
      </c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</row>
    <row r="105" spans="1:33" x14ac:dyDescent="0.2">
      <c r="A105" s="108" t="s">
        <v>5</v>
      </c>
      <c r="B105" s="100">
        <v>1392</v>
      </c>
      <c r="C105" s="100">
        <v>360</v>
      </c>
      <c r="D105" s="101">
        <v>130</v>
      </c>
      <c r="E105" s="101">
        <v>113</v>
      </c>
      <c r="F105" s="99">
        <v>457</v>
      </c>
      <c r="G105" s="99">
        <v>87</v>
      </c>
      <c r="H105" s="99">
        <v>0</v>
      </c>
      <c r="I105" s="99">
        <v>0</v>
      </c>
      <c r="J105" s="100">
        <v>111</v>
      </c>
      <c r="K105" s="100">
        <v>45</v>
      </c>
      <c r="L105" s="101">
        <v>192</v>
      </c>
      <c r="M105" s="101">
        <v>125</v>
      </c>
      <c r="N105" s="101">
        <v>81</v>
      </c>
      <c r="O105" s="101">
        <v>49</v>
      </c>
      <c r="P105" s="99">
        <v>0</v>
      </c>
      <c r="Q105" s="99">
        <v>0</v>
      </c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</row>
    <row r="106" spans="1:33" x14ac:dyDescent="0.2">
      <c r="A106" s="108" t="s">
        <v>6</v>
      </c>
      <c r="B106" s="100">
        <v>2798</v>
      </c>
      <c r="C106" s="100">
        <v>750</v>
      </c>
      <c r="D106" s="101">
        <v>12</v>
      </c>
      <c r="E106" s="101">
        <v>11</v>
      </c>
      <c r="F106" s="100">
        <v>6988</v>
      </c>
      <c r="G106" s="100">
        <v>1810</v>
      </c>
      <c r="H106" s="100">
        <v>1461</v>
      </c>
      <c r="I106" s="100">
        <v>640</v>
      </c>
      <c r="J106" s="100">
        <v>737</v>
      </c>
      <c r="K106" s="100">
        <v>249</v>
      </c>
      <c r="L106" s="100">
        <v>931</v>
      </c>
      <c r="M106" s="100">
        <v>400</v>
      </c>
      <c r="N106" s="100">
        <v>3450</v>
      </c>
      <c r="O106" s="100">
        <v>1462</v>
      </c>
      <c r="P106" s="99">
        <v>0</v>
      </c>
      <c r="Q106" s="99">
        <v>0</v>
      </c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</row>
    <row r="107" spans="1:33" x14ac:dyDescent="0.2">
      <c r="A107" s="108" t="s">
        <v>7</v>
      </c>
      <c r="B107" s="109">
        <v>3343</v>
      </c>
      <c r="C107" s="109">
        <v>637</v>
      </c>
      <c r="D107" s="112">
        <v>812</v>
      </c>
      <c r="E107" s="112">
        <v>192</v>
      </c>
      <c r="F107" s="112">
        <v>1529</v>
      </c>
      <c r="G107" s="112">
        <v>499</v>
      </c>
      <c r="H107" s="99">
        <v>3929</v>
      </c>
      <c r="I107" s="99">
        <v>639</v>
      </c>
      <c r="J107" s="99">
        <v>7612</v>
      </c>
      <c r="K107" s="99">
        <v>1433</v>
      </c>
      <c r="L107" s="99">
        <v>1732</v>
      </c>
      <c r="M107" s="99">
        <v>311</v>
      </c>
      <c r="N107" s="99">
        <v>2854</v>
      </c>
      <c r="O107" s="99">
        <v>543</v>
      </c>
      <c r="P107" s="100">
        <v>353</v>
      </c>
      <c r="Q107" s="100">
        <v>147</v>
      </c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</row>
    <row r="108" spans="1:33" x14ac:dyDescent="0.2">
      <c r="A108" s="108" t="s">
        <v>8</v>
      </c>
      <c r="B108" s="113">
        <v>25</v>
      </c>
      <c r="C108" s="113">
        <v>15</v>
      </c>
      <c r="D108" s="113">
        <v>35</v>
      </c>
      <c r="E108" s="113">
        <v>22</v>
      </c>
      <c r="F108" s="109">
        <v>0</v>
      </c>
      <c r="G108" s="109">
        <v>0</v>
      </c>
      <c r="H108" s="100">
        <v>1138</v>
      </c>
      <c r="I108" s="100">
        <v>330</v>
      </c>
      <c r="J108" s="99">
        <v>693</v>
      </c>
      <c r="K108" s="99">
        <v>142</v>
      </c>
      <c r="L108" s="100">
        <v>368</v>
      </c>
      <c r="M108" s="100">
        <v>120</v>
      </c>
      <c r="N108" s="100">
        <v>477</v>
      </c>
      <c r="O108" s="100">
        <v>182</v>
      </c>
      <c r="P108" s="100">
        <v>147</v>
      </c>
      <c r="Q108" s="100">
        <v>50</v>
      </c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</row>
    <row r="109" spans="1:33" x14ac:dyDescent="0.2">
      <c r="A109" s="108" t="s">
        <v>9</v>
      </c>
      <c r="B109" s="100">
        <v>45</v>
      </c>
      <c r="C109" s="100">
        <v>20</v>
      </c>
      <c r="D109" s="101">
        <v>205</v>
      </c>
      <c r="E109" s="101">
        <v>117</v>
      </c>
      <c r="F109" s="101">
        <v>23</v>
      </c>
      <c r="G109" s="101">
        <v>22</v>
      </c>
      <c r="H109" s="109">
        <v>16196</v>
      </c>
      <c r="I109" s="109">
        <v>3286</v>
      </c>
      <c r="J109" s="109">
        <v>7524</v>
      </c>
      <c r="K109" s="109">
        <v>1614</v>
      </c>
      <c r="L109" s="112">
        <v>1751</v>
      </c>
      <c r="M109" s="112">
        <v>504</v>
      </c>
      <c r="N109" s="112">
        <v>556</v>
      </c>
      <c r="O109" s="112">
        <v>227</v>
      </c>
      <c r="P109" s="109">
        <v>79</v>
      </c>
      <c r="Q109" s="109">
        <v>0</v>
      </c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</row>
    <row r="110" spans="1:33" x14ac:dyDescent="0.2">
      <c r="A110" s="108" t="s">
        <v>10</v>
      </c>
      <c r="B110" s="99">
        <v>0</v>
      </c>
      <c r="C110" s="99">
        <v>0</v>
      </c>
      <c r="D110" s="101">
        <v>87</v>
      </c>
      <c r="E110" s="101">
        <v>70</v>
      </c>
      <c r="F110" s="99">
        <v>0</v>
      </c>
      <c r="G110" s="99">
        <v>0</v>
      </c>
      <c r="H110" s="112">
        <v>1261</v>
      </c>
      <c r="I110" s="112">
        <v>615</v>
      </c>
      <c r="J110" s="112">
        <v>579</v>
      </c>
      <c r="K110" s="112">
        <v>260</v>
      </c>
      <c r="L110" s="113">
        <v>14</v>
      </c>
      <c r="M110" s="113">
        <v>12</v>
      </c>
      <c r="N110" s="113">
        <v>55</v>
      </c>
      <c r="O110" s="113">
        <v>49</v>
      </c>
      <c r="P110" s="109">
        <v>0</v>
      </c>
      <c r="Q110" s="109">
        <v>0</v>
      </c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</row>
    <row r="111" spans="1:33" x14ac:dyDescent="0.2">
      <c r="A111" s="108" t="s">
        <v>11</v>
      </c>
      <c r="B111" s="100">
        <v>111</v>
      </c>
      <c r="C111" s="100">
        <v>30</v>
      </c>
      <c r="D111" s="99">
        <v>0</v>
      </c>
      <c r="E111" s="99">
        <v>0</v>
      </c>
      <c r="F111" s="101">
        <v>12</v>
      </c>
      <c r="G111" s="101">
        <v>11</v>
      </c>
      <c r="H111" s="109">
        <v>0</v>
      </c>
      <c r="I111" s="109">
        <v>0</v>
      </c>
      <c r="J111" s="113">
        <v>41</v>
      </c>
      <c r="K111" s="113">
        <v>28</v>
      </c>
      <c r="L111" s="113">
        <v>28</v>
      </c>
      <c r="M111" s="113">
        <v>24</v>
      </c>
      <c r="N111" s="113">
        <v>11</v>
      </c>
      <c r="O111" s="113">
        <v>10</v>
      </c>
      <c r="P111" s="109">
        <v>79</v>
      </c>
      <c r="Q111" s="109">
        <v>0</v>
      </c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</row>
    <row r="112" spans="1:33" x14ac:dyDescent="0.2">
      <c r="A112" s="108" t="s">
        <v>12</v>
      </c>
      <c r="B112" s="101">
        <v>33</v>
      </c>
      <c r="C112" s="101">
        <v>32</v>
      </c>
      <c r="D112" s="101">
        <v>93</v>
      </c>
      <c r="E112" s="101">
        <v>58</v>
      </c>
      <c r="F112" s="100">
        <v>223</v>
      </c>
      <c r="G112" s="100">
        <v>75</v>
      </c>
      <c r="H112" s="112">
        <v>568</v>
      </c>
      <c r="I112" s="112">
        <v>269</v>
      </c>
      <c r="J112" s="112">
        <v>2890</v>
      </c>
      <c r="K112" s="112">
        <v>812</v>
      </c>
      <c r="L112" s="112">
        <v>2913</v>
      </c>
      <c r="M112" s="112">
        <v>887</v>
      </c>
      <c r="N112" s="112">
        <v>312</v>
      </c>
      <c r="O112" s="112">
        <v>136</v>
      </c>
      <c r="P112" s="113">
        <v>433</v>
      </c>
      <c r="Q112" s="113">
        <v>375</v>
      </c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</row>
    <row r="113" spans="1:33" x14ac:dyDescent="0.2">
      <c r="A113" s="108" t="s">
        <v>13</v>
      </c>
      <c r="B113" s="101">
        <v>80</v>
      </c>
      <c r="C113" s="101">
        <v>65</v>
      </c>
      <c r="D113" s="101">
        <v>229</v>
      </c>
      <c r="E113" s="101">
        <v>216</v>
      </c>
      <c r="F113" s="99">
        <v>974</v>
      </c>
      <c r="G113" s="99">
        <v>224</v>
      </c>
      <c r="H113" s="112">
        <v>264</v>
      </c>
      <c r="I113" s="112">
        <v>98</v>
      </c>
      <c r="J113" s="112">
        <v>451</v>
      </c>
      <c r="K113" s="112">
        <v>124</v>
      </c>
      <c r="L113" s="112">
        <v>410</v>
      </c>
      <c r="M113" s="112">
        <v>195</v>
      </c>
      <c r="N113" s="112">
        <v>1257</v>
      </c>
      <c r="O113" s="112">
        <v>358</v>
      </c>
      <c r="P113" s="109">
        <v>0</v>
      </c>
      <c r="Q113" s="109">
        <v>0</v>
      </c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</row>
    <row r="114" spans="1:33" x14ac:dyDescent="0.2">
      <c r="A114" s="108" t="s">
        <v>14</v>
      </c>
      <c r="B114" s="101">
        <v>25</v>
      </c>
      <c r="C114" s="101">
        <v>22</v>
      </c>
      <c r="D114" s="99">
        <v>0</v>
      </c>
      <c r="E114" s="99">
        <v>0</v>
      </c>
      <c r="F114" s="99">
        <v>0</v>
      </c>
      <c r="G114" s="99">
        <v>0</v>
      </c>
      <c r="H114" s="113">
        <v>99</v>
      </c>
      <c r="I114" s="113">
        <v>66</v>
      </c>
      <c r="J114" s="113">
        <v>62</v>
      </c>
      <c r="K114" s="113">
        <v>32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</row>
    <row r="115" spans="1:33" x14ac:dyDescent="0.2">
      <c r="A115" s="108" t="s">
        <v>15</v>
      </c>
      <c r="B115" s="101">
        <v>11</v>
      </c>
      <c r="C115" s="101">
        <v>10</v>
      </c>
      <c r="D115" s="100">
        <v>267</v>
      </c>
      <c r="E115" s="100">
        <v>74</v>
      </c>
      <c r="F115" s="99">
        <v>0</v>
      </c>
      <c r="G115" s="99">
        <v>0</v>
      </c>
      <c r="H115" s="113">
        <v>24</v>
      </c>
      <c r="I115" s="113">
        <v>22</v>
      </c>
      <c r="J115" s="112">
        <v>538</v>
      </c>
      <c r="K115" s="112">
        <v>214</v>
      </c>
      <c r="L115" s="109">
        <v>648</v>
      </c>
      <c r="M115" s="109">
        <v>117</v>
      </c>
      <c r="N115" s="113">
        <v>442</v>
      </c>
      <c r="O115" s="113">
        <v>243</v>
      </c>
      <c r="P115" s="109">
        <v>0</v>
      </c>
      <c r="Q115" s="109">
        <v>0</v>
      </c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</row>
    <row r="116" spans="1:33" x14ac:dyDescent="0.2">
      <c r="A116" s="108" t="s">
        <v>16</v>
      </c>
      <c r="B116" s="100">
        <v>28</v>
      </c>
      <c r="C116" s="100">
        <v>10</v>
      </c>
      <c r="D116" s="100">
        <v>250</v>
      </c>
      <c r="E116" s="100">
        <v>82</v>
      </c>
      <c r="F116" s="99">
        <v>0</v>
      </c>
      <c r="G116" s="99">
        <v>0</v>
      </c>
      <c r="H116" s="112">
        <v>1590</v>
      </c>
      <c r="I116" s="112">
        <v>647</v>
      </c>
      <c r="J116" s="112">
        <v>2237</v>
      </c>
      <c r="K116" s="112">
        <v>600</v>
      </c>
      <c r="L116" s="112">
        <v>608</v>
      </c>
      <c r="M116" s="112">
        <v>158</v>
      </c>
      <c r="N116" s="112">
        <v>391</v>
      </c>
      <c r="O116" s="112">
        <v>124</v>
      </c>
      <c r="P116" s="113">
        <v>85</v>
      </c>
      <c r="Q116" s="113">
        <v>43</v>
      </c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</row>
    <row r="117" spans="1:33" x14ac:dyDescent="0.2">
      <c r="A117" s="108" t="s">
        <v>17</v>
      </c>
      <c r="B117" s="99">
        <v>0</v>
      </c>
      <c r="C117" s="99">
        <v>0</v>
      </c>
      <c r="D117" s="101">
        <v>68</v>
      </c>
      <c r="E117" s="101">
        <v>41</v>
      </c>
      <c r="F117" s="99">
        <v>0</v>
      </c>
      <c r="G117" s="99">
        <v>0</v>
      </c>
      <c r="H117" s="113">
        <v>436</v>
      </c>
      <c r="I117" s="113">
        <v>342</v>
      </c>
      <c r="J117" s="112">
        <v>386</v>
      </c>
      <c r="K117" s="112">
        <v>148</v>
      </c>
      <c r="L117" s="112">
        <v>619</v>
      </c>
      <c r="M117" s="112">
        <v>219</v>
      </c>
      <c r="N117" s="113">
        <v>163</v>
      </c>
      <c r="O117" s="113">
        <v>135</v>
      </c>
      <c r="P117" s="112">
        <v>65</v>
      </c>
      <c r="Q117" s="112">
        <v>22</v>
      </c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</row>
    <row r="118" spans="1:33" x14ac:dyDescent="0.2">
      <c r="A118" s="108" t="s">
        <v>18</v>
      </c>
      <c r="B118" s="101">
        <v>228</v>
      </c>
      <c r="C118" s="101">
        <v>144</v>
      </c>
      <c r="D118" s="100">
        <v>1447</v>
      </c>
      <c r="E118" s="100">
        <v>363</v>
      </c>
      <c r="F118" s="101">
        <v>16</v>
      </c>
      <c r="G118" s="101">
        <v>15</v>
      </c>
      <c r="H118" s="113">
        <v>224</v>
      </c>
      <c r="I118" s="113">
        <v>145</v>
      </c>
      <c r="J118" s="112">
        <v>663</v>
      </c>
      <c r="K118" s="112">
        <v>209</v>
      </c>
      <c r="L118" s="112">
        <v>1030</v>
      </c>
      <c r="M118" s="112">
        <v>313</v>
      </c>
      <c r="N118" s="113">
        <v>188</v>
      </c>
      <c r="O118" s="113">
        <v>124</v>
      </c>
      <c r="P118" s="112">
        <v>1014</v>
      </c>
      <c r="Q118" s="112">
        <v>456</v>
      </c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</row>
    <row r="119" spans="1:33" x14ac:dyDescent="0.2">
      <c r="A119" s="108" t="s">
        <v>19</v>
      </c>
      <c r="B119" s="99">
        <v>31580</v>
      </c>
      <c r="C119" s="99">
        <v>3273</v>
      </c>
      <c r="D119" s="99">
        <v>0</v>
      </c>
      <c r="E119" s="99">
        <v>0</v>
      </c>
      <c r="F119" s="100">
        <v>842</v>
      </c>
      <c r="G119" s="100">
        <v>292</v>
      </c>
      <c r="H119" s="114">
        <v>0</v>
      </c>
      <c r="I119" s="114">
        <v>0</v>
      </c>
      <c r="J119" s="113">
        <v>46</v>
      </c>
      <c r="K119" s="113">
        <v>45</v>
      </c>
      <c r="L119" s="114">
        <v>0</v>
      </c>
      <c r="M119" s="114">
        <v>0</v>
      </c>
      <c r="N119" s="113">
        <v>24</v>
      </c>
      <c r="O119" s="113">
        <v>22</v>
      </c>
      <c r="P119" s="114">
        <v>0</v>
      </c>
      <c r="Q119" s="114">
        <v>0</v>
      </c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</row>
    <row r="120" spans="1:33" x14ac:dyDescent="0.2">
      <c r="A120" s="108" t="s">
        <v>20</v>
      </c>
      <c r="B120" s="112">
        <v>150</v>
      </c>
      <c r="C120" s="112">
        <v>44</v>
      </c>
      <c r="D120" s="109">
        <v>0</v>
      </c>
      <c r="E120" s="109">
        <v>0</v>
      </c>
      <c r="F120" s="112">
        <v>131</v>
      </c>
      <c r="G120" s="112">
        <v>54</v>
      </c>
      <c r="H120" s="113">
        <v>157</v>
      </c>
      <c r="I120" s="113">
        <v>152</v>
      </c>
      <c r="J120" s="112">
        <v>836</v>
      </c>
      <c r="K120" s="112">
        <v>367</v>
      </c>
      <c r="L120" s="113">
        <v>32</v>
      </c>
      <c r="M120" s="113">
        <v>18</v>
      </c>
      <c r="N120" s="112">
        <v>717</v>
      </c>
      <c r="O120" s="112">
        <v>304</v>
      </c>
      <c r="P120" s="109">
        <v>0</v>
      </c>
      <c r="Q120" s="109">
        <v>0</v>
      </c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</row>
    <row r="121" spans="1:33" x14ac:dyDescent="0.2">
      <c r="A121" s="108" t="s">
        <v>21</v>
      </c>
      <c r="B121" s="100">
        <v>708</v>
      </c>
      <c r="C121" s="100">
        <v>226</v>
      </c>
      <c r="D121" s="100">
        <v>395</v>
      </c>
      <c r="E121" s="100">
        <v>132</v>
      </c>
      <c r="F121" s="100">
        <v>183</v>
      </c>
      <c r="G121" s="100">
        <v>60</v>
      </c>
      <c r="H121" s="112">
        <v>5476</v>
      </c>
      <c r="I121" s="112">
        <v>1369</v>
      </c>
      <c r="J121" s="109">
        <v>11848</v>
      </c>
      <c r="K121" s="109">
        <v>2203</v>
      </c>
      <c r="L121" s="109">
        <v>4056</v>
      </c>
      <c r="M121" s="109">
        <v>643</v>
      </c>
      <c r="N121" s="112">
        <v>4110</v>
      </c>
      <c r="O121" s="112">
        <v>1358</v>
      </c>
      <c r="P121" s="112">
        <v>1096</v>
      </c>
      <c r="Q121" s="112">
        <v>342</v>
      </c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</row>
    <row r="122" spans="1:33" x14ac:dyDescent="0.2">
      <c r="A122" s="108" t="s">
        <v>22</v>
      </c>
      <c r="B122" s="100">
        <v>8490</v>
      </c>
      <c r="C122" s="100">
        <v>2704</v>
      </c>
      <c r="D122" s="101">
        <v>102</v>
      </c>
      <c r="E122" s="101">
        <v>74</v>
      </c>
      <c r="F122" s="99">
        <v>190</v>
      </c>
      <c r="G122" s="99">
        <v>0</v>
      </c>
      <c r="H122" s="113">
        <v>36</v>
      </c>
      <c r="I122" s="113">
        <v>33</v>
      </c>
      <c r="J122" s="112">
        <v>1756</v>
      </c>
      <c r="K122" s="112">
        <v>745</v>
      </c>
      <c r="L122" s="113">
        <v>128</v>
      </c>
      <c r="M122" s="113">
        <v>85</v>
      </c>
      <c r="N122" s="109">
        <v>0</v>
      </c>
      <c r="O122" s="109">
        <v>0</v>
      </c>
      <c r="P122" s="109">
        <v>0</v>
      </c>
      <c r="Q122" s="109">
        <v>0</v>
      </c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</row>
    <row r="123" spans="1:33" x14ac:dyDescent="0.2">
      <c r="A123" s="108" t="s">
        <v>23</v>
      </c>
      <c r="B123" s="100">
        <v>703</v>
      </c>
      <c r="C123" s="100">
        <v>200</v>
      </c>
      <c r="D123" s="100">
        <v>595</v>
      </c>
      <c r="E123" s="100">
        <v>172</v>
      </c>
      <c r="F123" s="100">
        <v>1997</v>
      </c>
      <c r="G123" s="100">
        <v>739</v>
      </c>
      <c r="H123" s="109">
        <v>4152</v>
      </c>
      <c r="I123" s="109">
        <v>1002</v>
      </c>
      <c r="J123" s="109">
        <v>9213</v>
      </c>
      <c r="K123" s="109">
        <v>1491</v>
      </c>
      <c r="L123" s="109">
        <v>3507</v>
      </c>
      <c r="M123" s="109">
        <v>564</v>
      </c>
      <c r="N123" s="112">
        <v>6279</v>
      </c>
      <c r="O123" s="112">
        <v>1639</v>
      </c>
      <c r="P123" s="112">
        <v>777</v>
      </c>
      <c r="Q123" s="112">
        <v>231</v>
      </c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</row>
    <row r="124" spans="1:33" x14ac:dyDescent="0.2">
      <c r="A124" s="108" t="s">
        <v>24</v>
      </c>
      <c r="B124" s="101">
        <v>34</v>
      </c>
      <c r="C124" s="101">
        <v>25</v>
      </c>
      <c r="D124" s="101">
        <v>27</v>
      </c>
      <c r="E124" s="101">
        <v>24</v>
      </c>
      <c r="F124" s="101">
        <v>16</v>
      </c>
      <c r="G124" s="101">
        <v>15</v>
      </c>
      <c r="H124" s="109">
        <v>0</v>
      </c>
      <c r="I124" s="109">
        <v>0</v>
      </c>
      <c r="J124" s="113">
        <v>9</v>
      </c>
      <c r="K124" s="113">
        <v>9</v>
      </c>
      <c r="L124" s="113">
        <v>7</v>
      </c>
      <c r="M124" s="113">
        <v>6</v>
      </c>
      <c r="N124" s="113">
        <v>54</v>
      </c>
      <c r="O124" s="113">
        <v>35</v>
      </c>
      <c r="P124" s="109">
        <v>0</v>
      </c>
      <c r="Q124" s="109">
        <v>0</v>
      </c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</row>
    <row r="125" spans="1:33" x14ac:dyDescent="0.2">
      <c r="A125" s="108" t="s">
        <v>25</v>
      </c>
      <c r="B125" s="101">
        <v>49</v>
      </c>
      <c r="C125" s="101">
        <v>31</v>
      </c>
      <c r="D125" s="101">
        <v>95</v>
      </c>
      <c r="E125" s="101">
        <v>91</v>
      </c>
      <c r="F125" s="99">
        <v>0</v>
      </c>
      <c r="G125" s="99">
        <v>0</v>
      </c>
      <c r="H125" s="109">
        <v>0</v>
      </c>
      <c r="I125" s="109">
        <v>0</v>
      </c>
      <c r="J125" s="113">
        <v>62</v>
      </c>
      <c r="K125" s="113">
        <v>34</v>
      </c>
      <c r="L125" s="113">
        <v>77</v>
      </c>
      <c r="M125" s="113">
        <v>35</v>
      </c>
      <c r="N125" s="113">
        <v>54</v>
      </c>
      <c r="O125" s="113">
        <v>29</v>
      </c>
      <c r="P125" s="113">
        <v>28</v>
      </c>
      <c r="Q125" s="113">
        <v>27</v>
      </c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</row>
    <row r="126" spans="1:33" x14ac:dyDescent="0.2">
      <c r="A126" s="108" t="s">
        <v>26</v>
      </c>
      <c r="B126" s="99">
        <v>0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113">
        <v>9</v>
      </c>
      <c r="I126" s="113">
        <v>9</v>
      </c>
      <c r="J126" s="113">
        <v>55</v>
      </c>
      <c r="K126" s="113">
        <v>41</v>
      </c>
      <c r="L126" s="109">
        <v>0</v>
      </c>
      <c r="M126" s="109">
        <v>0</v>
      </c>
      <c r="N126" s="109">
        <v>0</v>
      </c>
      <c r="O126" s="109">
        <v>0</v>
      </c>
      <c r="P126" s="113">
        <v>12</v>
      </c>
      <c r="Q126" s="113">
        <v>10</v>
      </c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</row>
    <row r="127" spans="1:33" x14ac:dyDescent="0.2">
      <c r="A127" s="108" t="s">
        <v>217</v>
      </c>
      <c r="B127" s="99">
        <v>0</v>
      </c>
      <c r="C127" s="99">
        <v>0</v>
      </c>
      <c r="D127" s="101">
        <v>793</v>
      </c>
      <c r="E127" s="101">
        <v>398</v>
      </c>
      <c r="F127" s="99">
        <v>0</v>
      </c>
      <c r="G127" s="99">
        <v>0</v>
      </c>
      <c r="H127" s="112">
        <v>1119</v>
      </c>
      <c r="I127" s="112">
        <v>399</v>
      </c>
      <c r="J127" s="112">
        <v>1832</v>
      </c>
      <c r="K127" s="112">
        <v>589</v>
      </c>
      <c r="L127" s="109">
        <v>5806</v>
      </c>
      <c r="M127" s="109">
        <v>1199</v>
      </c>
      <c r="N127" s="112">
        <v>5337</v>
      </c>
      <c r="O127" s="112">
        <v>1373</v>
      </c>
      <c r="P127" s="113">
        <v>1859</v>
      </c>
      <c r="Q127" s="113">
        <v>925</v>
      </c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</row>
    <row r="128" spans="1:33" x14ac:dyDescent="0.2">
      <c r="A128" s="108" t="s">
        <v>28</v>
      </c>
      <c r="B128" s="101">
        <v>28</v>
      </c>
      <c r="C128" s="101">
        <v>15</v>
      </c>
      <c r="D128" s="100">
        <v>1258</v>
      </c>
      <c r="E128" s="100">
        <v>348</v>
      </c>
      <c r="F128" s="99">
        <v>0</v>
      </c>
      <c r="G128" s="99">
        <v>0</v>
      </c>
      <c r="H128" s="109">
        <v>9022</v>
      </c>
      <c r="I128" s="109">
        <v>1938</v>
      </c>
      <c r="J128" s="109">
        <v>14167</v>
      </c>
      <c r="K128" s="109">
        <v>2283</v>
      </c>
      <c r="L128" s="109">
        <v>4777</v>
      </c>
      <c r="M128" s="109">
        <v>908</v>
      </c>
      <c r="N128" s="109">
        <v>1724</v>
      </c>
      <c r="O128" s="109">
        <v>386</v>
      </c>
      <c r="P128" s="113">
        <v>36</v>
      </c>
      <c r="Q128" s="113">
        <v>23</v>
      </c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</row>
    <row r="129" spans="1:33" x14ac:dyDescent="0.2">
      <c r="A129" s="108" t="s">
        <v>29</v>
      </c>
      <c r="B129" s="101">
        <v>372</v>
      </c>
      <c r="C129" s="101">
        <v>312</v>
      </c>
      <c r="D129" s="99">
        <v>0</v>
      </c>
      <c r="E129" s="99">
        <v>0</v>
      </c>
      <c r="F129" s="101">
        <v>25</v>
      </c>
      <c r="G129" s="101">
        <v>17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</row>
    <row r="130" spans="1:33" x14ac:dyDescent="0.2">
      <c r="A130" s="108" t="s">
        <v>30</v>
      </c>
      <c r="B130" s="99">
        <v>772</v>
      </c>
      <c r="C130" s="99">
        <v>136</v>
      </c>
      <c r="D130" s="101">
        <v>248</v>
      </c>
      <c r="E130" s="101">
        <v>216</v>
      </c>
      <c r="F130" s="101">
        <v>808</v>
      </c>
      <c r="G130" s="101">
        <v>418</v>
      </c>
      <c r="H130" s="112">
        <v>335</v>
      </c>
      <c r="I130" s="112">
        <v>153</v>
      </c>
      <c r="J130" s="112">
        <v>1493</v>
      </c>
      <c r="K130" s="112">
        <v>509</v>
      </c>
      <c r="L130" s="112">
        <v>722</v>
      </c>
      <c r="M130" s="112">
        <v>262</v>
      </c>
      <c r="N130" s="112">
        <v>639</v>
      </c>
      <c r="O130" s="112">
        <v>281</v>
      </c>
      <c r="P130" s="109">
        <v>0</v>
      </c>
      <c r="Q130" s="109">
        <v>0</v>
      </c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</row>
    <row r="131" spans="1:33" x14ac:dyDescent="0.2">
      <c r="A131" s="108" t="s">
        <v>31</v>
      </c>
      <c r="B131" s="100">
        <v>416</v>
      </c>
      <c r="C131" s="100">
        <v>182</v>
      </c>
      <c r="D131" s="99">
        <v>0</v>
      </c>
      <c r="E131" s="99">
        <v>0</v>
      </c>
      <c r="F131" s="99">
        <v>194</v>
      </c>
      <c r="G131" s="99">
        <v>47</v>
      </c>
      <c r="H131" s="113">
        <v>24</v>
      </c>
      <c r="I131" s="113">
        <v>22</v>
      </c>
      <c r="J131" s="113">
        <v>24</v>
      </c>
      <c r="K131" s="113">
        <v>22</v>
      </c>
      <c r="L131" s="113">
        <v>96</v>
      </c>
      <c r="M131" s="113">
        <v>59</v>
      </c>
      <c r="N131" s="113">
        <v>50</v>
      </c>
      <c r="O131" s="113">
        <v>27</v>
      </c>
      <c r="P131" s="109">
        <v>0</v>
      </c>
      <c r="Q131" s="109">
        <v>0</v>
      </c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</row>
    <row r="132" spans="1:33" x14ac:dyDescent="0.2">
      <c r="A132" s="108" t="s">
        <v>32</v>
      </c>
      <c r="B132" s="101">
        <v>53</v>
      </c>
      <c r="C132" s="101">
        <v>25</v>
      </c>
      <c r="D132" s="101">
        <v>479</v>
      </c>
      <c r="E132" s="101">
        <v>218</v>
      </c>
      <c r="F132" s="99">
        <v>0</v>
      </c>
      <c r="G132" s="99">
        <v>0</v>
      </c>
      <c r="H132" s="109">
        <v>511</v>
      </c>
      <c r="I132" s="109">
        <v>119</v>
      </c>
      <c r="J132" s="112">
        <v>1000</v>
      </c>
      <c r="K132" s="112">
        <v>453</v>
      </c>
      <c r="L132" s="112">
        <v>742</v>
      </c>
      <c r="M132" s="112">
        <v>275</v>
      </c>
      <c r="N132" s="112">
        <v>784</v>
      </c>
      <c r="O132" s="112">
        <v>221</v>
      </c>
      <c r="P132" s="112">
        <v>299</v>
      </c>
      <c r="Q132" s="112">
        <v>117</v>
      </c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</row>
    <row r="133" spans="1:33" x14ac:dyDescent="0.2">
      <c r="A133" s="108" t="s">
        <v>33</v>
      </c>
      <c r="B133" s="101">
        <v>69</v>
      </c>
      <c r="C133" s="101">
        <v>49</v>
      </c>
      <c r="D133" s="100">
        <v>901</v>
      </c>
      <c r="E133" s="100">
        <v>292</v>
      </c>
      <c r="F133" s="101">
        <v>23</v>
      </c>
      <c r="G133" s="101">
        <v>22</v>
      </c>
      <c r="H133" s="113">
        <v>633</v>
      </c>
      <c r="I133" s="113">
        <v>352</v>
      </c>
      <c r="J133" s="112">
        <v>1646</v>
      </c>
      <c r="K133" s="112">
        <v>534</v>
      </c>
      <c r="L133" s="112">
        <v>735</v>
      </c>
      <c r="M133" s="112">
        <v>214</v>
      </c>
      <c r="N133" s="112">
        <v>154</v>
      </c>
      <c r="O133" s="112">
        <v>63</v>
      </c>
      <c r="P133" s="112">
        <v>231</v>
      </c>
      <c r="Q133" s="112">
        <v>82</v>
      </c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</row>
    <row r="134" spans="1:33" x14ac:dyDescent="0.2">
      <c r="A134" s="108" t="s">
        <v>34</v>
      </c>
      <c r="B134" s="99">
        <v>0</v>
      </c>
      <c r="C134" s="99">
        <v>0</v>
      </c>
      <c r="D134" s="99">
        <v>0</v>
      </c>
      <c r="E134" s="99">
        <v>0</v>
      </c>
      <c r="F134" s="99">
        <v>0</v>
      </c>
      <c r="G134" s="99">
        <v>0</v>
      </c>
      <c r="H134" s="113">
        <v>45</v>
      </c>
      <c r="I134" s="113">
        <v>35</v>
      </c>
      <c r="J134" s="109">
        <v>0</v>
      </c>
      <c r="K134" s="109">
        <v>0</v>
      </c>
      <c r="L134" s="113">
        <v>20</v>
      </c>
      <c r="M134" s="113">
        <v>17</v>
      </c>
      <c r="N134" s="113">
        <v>343</v>
      </c>
      <c r="O134" s="113">
        <v>289</v>
      </c>
      <c r="P134" s="109">
        <v>0</v>
      </c>
      <c r="Q134" s="109">
        <v>0</v>
      </c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</row>
    <row r="135" spans="1:33" x14ac:dyDescent="0.2">
      <c r="A135" s="108" t="s">
        <v>35</v>
      </c>
      <c r="B135" s="99">
        <v>0</v>
      </c>
      <c r="C135" s="99">
        <v>0</v>
      </c>
      <c r="D135" s="99">
        <v>0</v>
      </c>
      <c r="E135" s="99">
        <v>0</v>
      </c>
      <c r="F135" s="99">
        <v>0</v>
      </c>
      <c r="G135" s="99">
        <v>0</v>
      </c>
      <c r="H135" s="112">
        <v>167</v>
      </c>
      <c r="I135" s="112">
        <v>64</v>
      </c>
      <c r="J135" s="112">
        <v>240</v>
      </c>
      <c r="K135" s="112">
        <v>78</v>
      </c>
      <c r="L135" s="113">
        <v>26</v>
      </c>
      <c r="M135" s="113">
        <v>18</v>
      </c>
      <c r="N135" s="113">
        <v>51</v>
      </c>
      <c r="O135" s="113">
        <v>25</v>
      </c>
      <c r="P135" s="113">
        <v>17</v>
      </c>
      <c r="Q135" s="113">
        <v>16</v>
      </c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</row>
    <row r="136" spans="1:33" x14ac:dyDescent="0.2">
      <c r="A136" s="108" t="s">
        <v>36</v>
      </c>
      <c r="B136" s="101">
        <v>62</v>
      </c>
      <c r="C136" s="101">
        <v>55</v>
      </c>
      <c r="D136" s="99">
        <v>0</v>
      </c>
      <c r="E136" s="99">
        <v>0</v>
      </c>
      <c r="F136" s="99">
        <v>0</v>
      </c>
      <c r="G136" s="99">
        <v>0</v>
      </c>
      <c r="H136" s="112">
        <v>312</v>
      </c>
      <c r="I136" s="112">
        <v>86</v>
      </c>
      <c r="J136" s="112">
        <v>351</v>
      </c>
      <c r="K136" s="112">
        <v>110</v>
      </c>
      <c r="L136" s="113">
        <v>222</v>
      </c>
      <c r="M136" s="113">
        <v>148</v>
      </c>
      <c r="N136" s="113">
        <v>11</v>
      </c>
      <c r="O136" s="113">
        <v>10</v>
      </c>
      <c r="P136" s="109">
        <v>40</v>
      </c>
      <c r="Q136" s="109">
        <v>0</v>
      </c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</row>
    <row r="137" spans="1:33" x14ac:dyDescent="0.2">
      <c r="A137" s="108" t="s">
        <v>37</v>
      </c>
      <c r="B137" s="100">
        <v>1597</v>
      </c>
      <c r="C137" s="100">
        <v>446</v>
      </c>
      <c r="D137" s="99">
        <v>0</v>
      </c>
      <c r="E137" s="99">
        <v>0</v>
      </c>
      <c r="F137" s="99">
        <v>0</v>
      </c>
      <c r="G137" s="9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09">
        <v>0</v>
      </c>
      <c r="Q137" s="109">
        <v>0</v>
      </c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</row>
    <row r="138" spans="1:33" x14ac:dyDescent="0.2">
      <c r="A138" s="108" t="s">
        <v>38</v>
      </c>
      <c r="B138" s="101">
        <v>82</v>
      </c>
      <c r="C138" s="101">
        <v>45</v>
      </c>
      <c r="D138" s="100">
        <v>706</v>
      </c>
      <c r="E138" s="100">
        <v>195</v>
      </c>
      <c r="F138" s="99">
        <v>0</v>
      </c>
      <c r="G138" s="99">
        <v>0</v>
      </c>
      <c r="H138" s="109">
        <v>1682</v>
      </c>
      <c r="I138" s="109">
        <v>380</v>
      </c>
      <c r="J138" s="112">
        <v>1550</v>
      </c>
      <c r="K138" s="112">
        <v>422</v>
      </c>
      <c r="L138" s="109">
        <v>1812</v>
      </c>
      <c r="M138" s="109">
        <v>385</v>
      </c>
      <c r="N138" s="112">
        <v>1059</v>
      </c>
      <c r="O138" s="112">
        <v>303</v>
      </c>
      <c r="P138" s="109">
        <v>155</v>
      </c>
      <c r="Q138" s="109">
        <v>24</v>
      </c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</row>
    <row r="139" spans="1:33" x14ac:dyDescent="0.2">
      <c r="A139" s="115" t="s">
        <v>39</v>
      </c>
      <c r="B139" s="112">
        <v>2812</v>
      </c>
      <c r="C139" s="112">
        <v>863</v>
      </c>
      <c r="D139" s="113">
        <v>442</v>
      </c>
      <c r="E139" s="113">
        <v>248</v>
      </c>
      <c r="F139" s="112">
        <v>711</v>
      </c>
      <c r="G139" s="112">
        <v>318</v>
      </c>
      <c r="H139" s="109">
        <v>1344</v>
      </c>
      <c r="I139" s="109">
        <v>321</v>
      </c>
      <c r="J139" s="109">
        <v>1762</v>
      </c>
      <c r="K139" s="109">
        <v>401</v>
      </c>
      <c r="L139" s="112">
        <v>2224</v>
      </c>
      <c r="M139" s="112">
        <v>604</v>
      </c>
      <c r="N139" s="112">
        <v>327</v>
      </c>
      <c r="O139" s="112">
        <v>107</v>
      </c>
      <c r="P139" s="113">
        <v>31</v>
      </c>
      <c r="Q139" s="113">
        <v>21</v>
      </c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</row>
    <row r="140" spans="1:33" x14ac:dyDescent="0.2">
      <c r="A140" s="116" t="s">
        <v>40</v>
      </c>
      <c r="B140" s="118">
        <v>41188</v>
      </c>
      <c r="C140" s="118">
        <v>9119</v>
      </c>
      <c r="D140" s="118">
        <v>0</v>
      </c>
      <c r="E140" s="118">
        <v>0</v>
      </c>
      <c r="F140" s="118">
        <v>12063</v>
      </c>
      <c r="G140" s="118">
        <v>2258</v>
      </c>
      <c r="H140" s="118">
        <v>0</v>
      </c>
      <c r="I140" s="118">
        <v>0</v>
      </c>
      <c r="J140" s="119">
        <v>84</v>
      </c>
      <c r="K140" s="119">
        <v>78</v>
      </c>
      <c r="L140" s="119">
        <v>225</v>
      </c>
      <c r="M140" s="119">
        <v>162</v>
      </c>
      <c r="N140" s="117">
        <v>840</v>
      </c>
      <c r="O140" s="117">
        <v>318</v>
      </c>
      <c r="P140" s="118">
        <v>0</v>
      </c>
      <c r="Q140" s="118">
        <v>0</v>
      </c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</row>
    <row r="141" spans="1:33" x14ac:dyDescent="0.2">
      <c r="A141" s="120" t="s">
        <v>41</v>
      </c>
      <c r="B141" s="121">
        <v>26333</v>
      </c>
      <c r="C141" s="121">
        <v>22290</v>
      </c>
      <c r="D141" s="123">
        <v>0</v>
      </c>
      <c r="E141" s="123">
        <v>0</v>
      </c>
      <c r="F141" s="121">
        <v>559</v>
      </c>
      <c r="G141" s="121">
        <v>496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3">
        <v>0</v>
      </c>
      <c r="O141" s="123">
        <v>0</v>
      </c>
      <c r="P141" s="123">
        <v>0</v>
      </c>
      <c r="Q141" s="123">
        <v>0</v>
      </c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</row>
    <row r="142" spans="1:33" x14ac:dyDescent="0.2">
      <c r="A142" s="115" t="s">
        <v>42</v>
      </c>
      <c r="B142" s="114">
        <v>0</v>
      </c>
      <c r="C142" s="114">
        <v>0</v>
      </c>
      <c r="D142" s="114">
        <v>0</v>
      </c>
      <c r="E142" s="114">
        <v>0</v>
      </c>
      <c r="F142" s="114">
        <v>0</v>
      </c>
      <c r="G142" s="114">
        <v>0</v>
      </c>
      <c r="H142" s="114">
        <v>0</v>
      </c>
      <c r="I142" s="114">
        <v>0</v>
      </c>
      <c r="J142" s="113">
        <v>12</v>
      </c>
      <c r="K142" s="113">
        <v>11</v>
      </c>
      <c r="L142" s="114">
        <v>0</v>
      </c>
      <c r="M142" s="114">
        <v>0</v>
      </c>
      <c r="N142" s="114">
        <v>0</v>
      </c>
      <c r="O142" s="114">
        <v>0</v>
      </c>
      <c r="P142" s="113">
        <v>8</v>
      </c>
      <c r="Q142" s="113">
        <v>7</v>
      </c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</row>
    <row r="143" spans="1:33" x14ac:dyDescent="0.2">
      <c r="A143" s="124" t="s">
        <v>176</v>
      </c>
      <c r="B143" s="156">
        <v>81</v>
      </c>
      <c r="C143" s="156">
        <v>67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155">
        <v>0</v>
      </c>
      <c r="J143" s="155">
        <v>0</v>
      </c>
      <c r="K143" s="155">
        <v>0</v>
      </c>
      <c r="L143" s="155">
        <v>0</v>
      </c>
      <c r="M143" s="155">
        <v>0</v>
      </c>
      <c r="N143" s="155">
        <v>0</v>
      </c>
      <c r="O143" s="155">
        <v>0</v>
      </c>
      <c r="P143" s="155">
        <v>0</v>
      </c>
      <c r="Q143" s="155">
        <v>0</v>
      </c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</row>
    <row r="144" spans="1:33" x14ac:dyDescent="0.2">
      <c r="A144" s="124" t="s">
        <v>43</v>
      </c>
      <c r="B144" s="125">
        <v>0</v>
      </c>
      <c r="C144" s="125">
        <v>0</v>
      </c>
      <c r="D144" s="125">
        <v>0</v>
      </c>
      <c r="E144" s="125">
        <v>0</v>
      </c>
      <c r="F144" s="126">
        <v>12</v>
      </c>
      <c r="G144" s="126">
        <v>11</v>
      </c>
      <c r="H144" s="126">
        <v>29</v>
      </c>
      <c r="I144" s="126">
        <v>25</v>
      </c>
      <c r="J144" s="126">
        <v>9</v>
      </c>
      <c r="K144" s="126">
        <v>9</v>
      </c>
      <c r="L144" s="126">
        <v>14</v>
      </c>
      <c r="M144" s="126">
        <v>12</v>
      </c>
      <c r="N144" s="125">
        <v>0</v>
      </c>
      <c r="O144" s="125">
        <v>0</v>
      </c>
      <c r="P144" s="125">
        <v>0</v>
      </c>
      <c r="Q144" s="125">
        <v>0</v>
      </c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</row>
  </sheetData>
  <mergeCells count="32">
    <mergeCell ref="L1:M1"/>
    <mergeCell ref="Z1:AA1"/>
    <mergeCell ref="AB1:AC1"/>
    <mergeCell ref="AD1:AE1"/>
    <mergeCell ref="AF1:AG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B50:C50"/>
    <mergeCell ref="D50:E50"/>
    <mergeCell ref="F50:G50"/>
    <mergeCell ref="H50:I50"/>
    <mergeCell ref="J50:K50"/>
    <mergeCell ref="L99:M99"/>
    <mergeCell ref="N99:O99"/>
    <mergeCell ref="P99:Q99"/>
    <mergeCell ref="N50:O50"/>
    <mergeCell ref="P50:Q50"/>
    <mergeCell ref="L50:M50"/>
    <mergeCell ref="B99:C99"/>
    <mergeCell ref="D99:E99"/>
    <mergeCell ref="F99:G99"/>
    <mergeCell ref="H99:I99"/>
    <mergeCell ref="J99:K99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6" sqref="G16"/>
    </sheetView>
  </sheetViews>
  <sheetFormatPr defaultRowHeight="15" x14ac:dyDescent="0.25"/>
  <cols>
    <col min="1" max="1" width="14.85546875" bestFit="1" customWidth="1"/>
    <col min="2" max="2" width="13.7109375" customWidth="1"/>
    <col min="4" max="4" width="22.42578125" customWidth="1"/>
  </cols>
  <sheetData>
    <row r="1" spans="1:4" x14ac:dyDescent="0.25">
      <c r="A1" s="43" t="s">
        <v>191</v>
      </c>
      <c r="B1" s="34" t="s">
        <v>192</v>
      </c>
      <c r="C1" s="34" t="s">
        <v>2</v>
      </c>
      <c r="D1" s="44" t="s">
        <v>193</v>
      </c>
    </row>
    <row r="2" spans="1:4" x14ac:dyDescent="0.25">
      <c r="A2" s="35" t="s">
        <v>194</v>
      </c>
      <c r="B2" s="164">
        <v>66083</v>
      </c>
      <c r="C2" s="164">
        <v>7620</v>
      </c>
      <c r="D2" s="202">
        <v>11.4</v>
      </c>
    </row>
    <row r="3" spans="1:4" x14ac:dyDescent="0.25">
      <c r="A3" s="35" t="s">
        <v>195</v>
      </c>
      <c r="B3" s="203">
        <v>117296</v>
      </c>
      <c r="C3" s="203">
        <v>7303</v>
      </c>
      <c r="D3" s="202">
        <v>20.2</v>
      </c>
    </row>
    <row r="4" spans="1:4" x14ac:dyDescent="0.25">
      <c r="A4" s="35" t="s">
        <v>196</v>
      </c>
      <c r="B4" s="203">
        <v>5541</v>
      </c>
      <c r="C4" s="203">
        <v>933</v>
      </c>
      <c r="D4" s="202">
        <v>1</v>
      </c>
    </row>
    <row r="5" spans="1:4" x14ac:dyDescent="0.25">
      <c r="A5" s="35" t="s">
        <v>197</v>
      </c>
      <c r="B5" s="203">
        <v>7715</v>
      </c>
      <c r="C5" s="203">
        <v>1068</v>
      </c>
      <c r="D5" s="202">
        <v>1.3</v>
      </c>
    </row>
    <row r="6" spans="1:4" x14ac:dyDescent="0.25">
      <c r="A6" s="35" t="s">
        <v>198</v>
      </c>
      <c r="B6" s="203">
        <v>57637</v>
      </c>
      <c r="C6" s="203">
        <v>3918</v>
      </c>
      <c r="D6" s="202">
        <v>9.9</v>
      </c>
    </row>
    <row r="7" spans="1:4" x14ac:dyDescent="0.25">
      <c r="A7" s="35" t="s">
        <v>199</v>
      </c>
      <c r="B7" s="203">
        <v>20820</v>
      </c>
      <c r="C7" s="203">
        <v>3054</v>
      </c>
      <c r="D7" s="202">
        <v>3.6</v>
      </c>
    </row>
    <row r="8" spans="1:4" x14ac:dyDescent="0.25">
      <c r="A8" s="35" t="s">
        <v>200</v>
      </c>
      <c r="B8" s="203">
        <v>26706</v>
      </c>
      <c r="C8" s="203">
        <v>2446</v>
      </c>
      <c r="D8" s="202">
        <v>4.5999999999999996</v>
      </c>
    </row>
    <row r="9" spans="1:4" x14ac:dyDescent="0.25">
      <c r="A9" s="35" t="s">
        <v>201</v>
      </c>
      <c r="B9" s="204">
        <v>3295</v>
      </c>
      <c r="C9" s="204">
        <v>1095</v>
      </c>
      <c r="D9" s="205">
        <v>0.6</v>
      </c>
    </row>
    <row r="10" spans="1:4" x14ac:dyDescent="0.25">
      <c r="A10" s="35" t="s">
        <v>202</v>
      </c>
      <c r="B10" s="206">
        <v>118</v>
      </c>
      <c r="C10" s="206">
        <v>118</v>
      </c>
      <c r="D10" s="207">
        <v>0</v>
      </c>
    </row>
    <row r="11" spans="1:4" x14ac:dyDescent="0.25">
      <c r="A11" s="35" t="s">
        <v>203</v>
      </c>
      <c r="B11" s="203">
        <v>30140</v>
      </c>
      <c r="C11" s="203">
        <v>3325</v>
      </c>
      <c r="D11" s="202">
        <v>5.2</v>
      </c>
    </row>
    <row r="12" spans="1:4" x14ac:dyDescent="0.25">
      <c r="A12" s="35" t="s">
        <v>204</v>
      </c>
      <c r="B12" s="204">
        <v>3126</v>
      </c>
      <c r="C12" s="204">
        <v>856</v>
      </c>
      <c r="D12" s="205">
        <v>0.5</v>
      </c>
    </row>
    <row r="13" spans="1:4" x14ac:dyDescent="0.25">
      <c r="A13" s="35" t="s">
        <v>205</v>
      </c>
      <c r="B13" s="203">
        <v>35424</v>
      </c>
      <c r="C13" s="203">
        <v>6492</v>
      </c>
      <c r="D13" s="202">
        <v>6.1</v>
      </c>
    </row>
    <row r="14" spans="1:4" x14ac:dyDescent="0.25">
      <c r="A14" s="35" t="s">
        <v>206</v>
      </c>
      <c r="B14" s="204">
        <v>8342</v>
      </c>
      <c r="C14" s="204">
        <v>2030</v>
      </c>
      <c r="D14" s="205">
        <v>1.4</v>
      </c>
    </row>
    <row r="15" spans="1:4" x14ac:dyDescent="0.25">
      <c r="A15" s="35" t="s">
        <v>207</v>
      </c>
      <c r="B15" s="204">
        <v>13912</v>
      </c>
      <c r="C15" s="204">
        <v>4788</v>
      </c>
      <c r="D15" s="205">
        <v>2.4</v>
      </c>
    </row>
    <row r="16" spans="1:4" x14ac:dyDescent="0.25">
      <c r="A16" s="35" t="s">
        <v>208</v>
      </c>
      <c r="B16" s="203">
        <v>27486</v>
      </c>
      <c r="C16" s="203">
        <v>4868</v>
      </c>
      <c r="D16" s="202">
        <v>4.7</v>
      </c>
    </row>
    <row r="17" spans="1:17" x14ac:dyDescent="0.25">
      <c r="A17" s="35" t="s">
        <v>209</v>
      </c>
      <c r="B17" s="203">
        <v>12345</v>
      </c>
      <c r="C17" s="203">
        <v>2551</v>
      </c>
      <c r="D17" s="202">
        <v>2.1</v>
      </c>
    </row>
    <row r="18" spans="1:17" x14ac:dyDescent="0.25">
      <c r="A18" s="35" t="s">
        <v>210</v>
      </c>
      <c r="B18" s="203">
        <v>102450</v>
      </c>
      <c r="C18" s="203">
        <v>14227</v>
      </c>
      <c r="D18" s="202">
        <v>17.7</v>
      </c>
    </row>
    <row r="19" spans="1:17" x14ac:dyDescent="0.25">
      <c r="A19" s="35" t="s">
        <v>211</v>
      </c>
      <c r="B19" s="203">
        <v>37314</v>
      </c>
      <c r="C19" s="203">
        <v>5834</v>
      </c>
      <c r="D19" s="202">
        <v>6.4</v>
      </c>
    </row>
    <row r="20" spans="1:17" x14ac:dyDescent="0.25">
      <c r="A20" s="45" t="s">
        <v>212</v>
      </c>
      <c r="B20" s="208">
        <v>3697</v>
      </c>
      <c r="C20" s="208">
        <v>1203</v>
      </c>
      <c r="D20" s="209">
        <v>0.6</v>
      </c>
    </row>
    <row r="21" spans="1:17" x14ac:dyDescent="0.25">
      <c r="A21" s="46"/>
      <c r="B21" s="46"/>
      <c r="C21" s="46"/>
      <c r="D21" s="47"/>
    </row>
    <row r="23" spans="1:17" x14ac:dyDescent="0.25">
      <c r="B23">
        <f>SUM(B2:B22)</f>
        <v>579447</v>
      </c>
    </row>
    <row r="24" spans="1:17" x14ac:dyDescent="0.25">
      <c r="Q24" s="149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="120" zoomScaleNormal="120" workbookViewId="0">
      <selection activeCell="K61" sqref="K61"/>
    </sheetView>
  </sheetViews>
  <sheetFormatPr defaultRowHeight="15" x14ac:dyDescent="0.25"/>
  <cols>
    <col min="1" max="1" width="20.28515625" customWidth="1"/>
    <col min="2" max="2" width="23" customWidth="1"/>
    <col min="3" max="3" width="29.7109375" customWidth="1"/>
  </cols>
  <sheetData>
    <row r="1" spans="1:9" s="54" customFormat="1" ht="12" x14ac:dyDescent="0.2"/>
    <row r="2" spans="1:9" x14ac:dyDescent="0.25">
      <c r="A2" s="13"/>
      <c r="B2" s="13"/>
      <c r="C2" s="13"/>
      <c r="D2" s="235" t="s">
        <v>44</v>
      </c>
      <c r="E2" s="235"/>
      <c r="F2" s="235" t="s">
        <v>45</v>
      </c>
      <c r="G2" s="235"/>
      <c r="H2" s="235" t="s">
        <v>46</v>
      </c>
      <c r="I2" s="235"/>
    </row>
    <row r="3" spans="1:9" x14ac:dyDescent="0.25">
      <c r="A3" s="14" t="s">
        <v>47</v>
      </c>
      <c r="B3" s="14" t="s">
        <v>48</v>
      </c>
      <c r="C3" s="14" t="s">
        <v>49</v>
      </c>
      <c r="D3" s="15" t="s">
        <v>1</v>
      </c>
      <c r="E3" s="15" t="s">
        <v>2</v>
      </c>
      <c r="F3" s="15" t="s">
        <v>1</v>
      </c>
      <c r="G3" s="15" t="s">
        <v>2</v>
      </c>
      <c r="H3" s="15" t="s">
        <v>1</v>
      </c>
      <c r="I3" s="15" t="s">
        <v>2</v>
      </c>
    </row>
    <row r="4" spans="1:9" s="71" customFormat="1" x14ac:dyDescent="0.25">
      <c r="A4" s="16" t="s">
        <v>4</v>
      </c>
      <c r="B4" s="16" t="s">
        <v>4</v>
      </c>
      <c r="C4" s="10" t="s">
        <v>50</v>
      </c>
      <c r="D4" s="132">
        <v>18010</v>
      </c>
      <c r="E4" s="132">
        <v>2187</v>
      </c>
      <c r="F4" s="132">
        <v>5793</v>
      </c>
      <c r="G4" s="132">
        <v>755</v>
      </c>
      <c r="H4" s="132">
        <v>12217</v>
      </c>
      <c r="I4" s="132">
        <v>1634</v>
      </c>
    </row>
    <row r="5" spans="1:9" s="71" customFormat="1" x14ac:dyDescent="0.25">
      <c r="A5" s="16" t="s">
        <v>5</v>
      </c>
      <c r="B5" s="16" t="s">
        <v>51</v>
      </c>
      <c r="C5" s="10" t="s">
        <v>52</v>
      </c>
      <c r="D5" s="129">
        <v>15642</v>
      </c>
      <c r="E5" s="129">
        <v>3264</v>
      </c>
      <c r="F5" s="130">
        <v>8613</v>
      </c>
      <c r="G5" s="130">
        <v>2312</v>
      </c>
      <c r="H5" s="129">
        <v>7029</v>
      </c>
      <c r="I5" s="129">
        <v>1245</v>
      </c>
    </row>
    <row r="6" spans="1:9" s="71" customFormat="1" x14ac:dyDescent="0.25">
      <c r="A6" s="17" t="s">
        <v>6</v>
      </c>
      <c r="B6" s="16" t="s">
        <v>53</v>
      </c>
      <c r="C6" s="18" t="s">
        <v>54</v>
      </c>
      <c r="D6" s="19">
        <v>106</v>
      </c>
      <c r="E6" s="19">
        <v>41</v>
      </c>
      <c r="F6" s="15">
        <v>12</v>
      </c>
      <c r="G6" s="15">
        <v>11</v>
      </c>
      <c r="H6" s="19">
        <v>94</v>
      </c>
      <c r="I6" s="19">
        <v>39</v>
      </c>
    </row>
    <row r="7" spans="1:9" s="71" customFormat="1" x14ac:dyDescent="0.25">
      <c r="A7" s="20"/>
      <c r="B7" s="20" t="s">
        <v>55</v>
      </c>
      <c r="C7" s="9" t="s">
        <v>56</v>
      </c>
      <c r="D7" s="129">
        <v>32617</v>
      </c>
      <c r="E7" s="129">
        <v>2887</v>
      </c>
      <c r="F7" s="130">
        <v>1935</v>
      </c>
      <c r="G7" s="130">
        <v>649</v>
      </c>
      <c r="H7" s="129">
        <v>30682</v>
      </c>
      <c r="I7" s="129">
        <v>2770</v>
      </c>
    </row>
    <row r="8" spans="1:9" s="71" customFormat="1" x14ac:dyDescent="0.25">
      <c r="A8" s="20" t="s">
        <v>7</v>
      </c>
      <c r="B8" s="20" t="s">
        <v>7</v>
      </c>
      <c r="C8" s="22" t="s">
        <v>57</v>
      </c>
      <c r="D8" s="129">
        <v>35685</v>
      </c>
      <c r="E8" s="129">
        <v>2380</v>
      </c>
      <c r="F8" s="129">
        <v>9334</v>
      </c>
      <c r="G8" s="129">
        <v>770</v>
      </c>
      <c r="H8" s="129">
        <v>26351</v>
      </c>
      <c r="I8" s="129">
        <v>1859</v>
      </c>
    </row>
    <row r="9" spans="1:9" s="71" customFormat="1" x14ac:dyDescent="0.25">
      <c r="A9" s="16" t="s">
        <v>8</v>
      </c>
      <c r="B9" s="16" t="s">
        <v>8</v>
      </c>
      <c r="C9" s="18" t="s">
        <v>58</v>
      </c>
      <c r="D9" s="21">
        <v>2942</v>
      </c>
      <c r="E9" s="21">
        <v>475</v>
      </c>
      <c r="F9" s="21">
        <v>1868</v>
      </c>
      <c r="G9" s="21">
        <v>325</v>
      </c>
      <c r="H9" s="21">
        <v>1074</v>
      </c>
      <c r="I9" s="21">
        <v>229</v>
      </c>
    </row>
    <row r="10" spans="1:9" s="71" customFormat="1" x14ac:dyDescent="0.25">
      <c r="A10" s="16" t="s">
        <v>10</v>
      </c>
      <c r="B10" s="16" t="s">
        <v>59</v>
      </c>
      <c r="C10" s="10" t="s">
        <v>60</v>
      </c>
      <c r="D10" s="130">
        <v>1993</v>
      </c>
      <c r="E10" s="130">
        <v>847</v>
      </c>
      <c r="F10" s="130">
        <v>998</v>
      </c>
      <c r="G10" s="130">
        <v>390</v>
      </c>
      <c r="H10" s="130">
        <v>995</v>
      </c>
      <c r="I10" s="130">
        <v>479</v>
      </c>
    </row>
    <row r="11" spans="1:9" s="71" customFormat="1" x14ac:dyDescent="0.25">
      <c r="A11" s="16" t="s">
        <v>9</v>
      </c>
      <c r="B11" s="16" t="s">
        <v>9</v>
      </c>
      <c r="C11" s="18" t="s">
        <v>61</v>
      </c>
      <c r="D11" s="21">
        <v>28465</v>
      </c>
      <c r="E11" s="21">
        <v>4265</v>
      </c>
      <c r="F11" s="21">
        <v>10791</v>
      </c>
      <c r="G11" s="21">
        <v>1583</v>
      </c>
      <c r="H11" s="21">
        <v>17674</v>
      </c>
      <c r="I11" s="21">
        <v>2920</v>
      </c>
    </row>
    <row r="12" spans="1:9" s="71" customFormat="1" x14ac:dyDescent="0.25">
      <c r="A12" s="16" t="s">
        <v>11</v>
      </c>
      <c r="B12" s="16" t="s">
        <v>11</v>
      </c>
      <c r="C12" s="23" t="s">
        <v>62</v>
      </c>
      <c r="D12" s="129">
        <v>1116</v>
      </c>
      <c r="E12" s="129">
        <v>133</v>
      </c>
      <c r="F12" s="129">
        <v>320</v>
      </c>
      <c r="G12" s="129">
        <v>64</v>
      </c>
      <c r="H12" s="129">
        <v>796</v>
      </c>
      <c r="I12" s="129">
        <v>117</v>
      </c>
    </row>
    <row r="13" spans="1:9" s="71" customFormat="1" x14ac:dyDescent="0.25">
      <c r="A13" s="17" t="s">
        <v>12</v>
      </c>
      <c r="B13" s="17" t="s">
        <v>63</v>
      </c>
      <c r="C13" s="24" t="s">
        <v>64</v>
      </c>
      <c r="D13" s="21">
        <v>22389</v>
      </c>
      <c r="E13" s="21">
        <v>2111</v>
      </c>
      <c r="F13" s="21">
        <v>3993</v>
      </c>
      <c r="G13" s="21">
        <v>535</v>
      </c>
      <c r="H13" s="21">
        <v>18396</v>
      </c>
      <c r="I13" s="21">
        <v>1820</v>
      </c>
    </row>
    <row r="14" spans="1:9" s="71" customFormat="1" x14ac:dyDescent="0.25">
      <c r="A14" s="16" t="s">
        <v>13</v>
      </c>
      <c r="B14" s="16" t="s">
        <v>65</v>
      </c>
      <c r="C14" s="10" t="s">
        <v>66</v>
      </c>
      <c r="D14" s="129">
        <v>7309</v>
      </c>
      <c r="E14" s="129">
        <v>909</v>
      </c>
      <c r="F14" s="129">
        <v>3429</v>
      </c>
      <c r="G14" s="129">
        <v>415</v>
      </c>
      <c r="H14" s="129">
        <v>3880</v>
      </c>
      <c r="I14" s="129">
        <v>690</v>
      </c>
    </row>
    <row r="15" spans="1:9" s="71" customFormat="1" x14ac:dyDescent="0.25">
      <c r="A15" s="17" t="s">
        <v>14</v>
      </c>
      <c r="B15" s="17" t="s">
        <v>67</v>
      </c>
      <c r="C15" s="25" t="s">
        <v>68</v>
      </c>
      <c r="D15" s="19">
        <v>187</v>
      </c>
      <c r="E15" s="19">
        <v>73</v>
      </c>
      <c r="F15" s="15">
        <v>25</v>
      </c>
      <c r="G15" s="15">
        <v>22</v>
      </c>
      <c r="H15" s="19">
        <v>162</v>
      </c>
      <c r="I15" s="19">
        <v>69</v>
      </c>
    </row>
    <row r="16" spans="1:9" s="71" customFormat="1" x14ac:dyDescent="0.25">
      <c r="A16" s="16" t="s">
        <v>15</v>
      </c>
      <c r="B16" s="16" t="s">
        <v>69</v>
      </c>
      <c r="C16" s="10" t="s">
        <v>70</v>
      </c>
      <c r="D16" s="129">
        <v>2796</v>
      </c>
      <c r="E16" s="129">
        <v>388</v>
      </c>
      <c r="F16" s="129">
        <v>1170</v>
      </c>
      <c r="G16" s="129">
        <v>180</v>
      </c>
      <c r="H16" s="129">
        <v>1627</v>
      </c>
      <c r="I16" s="129">
        <v>282</v>
      </c>
    </row>
    <row r="17" spans="1:9" s="71" customFormat="1" x14ac:dyDescent="0.25">
      <c r="A17" s="17" t="s">
        <v>16</v>
      </c>
      <c r="B17" s="17" t="s">
        <v>71</v>
      </c>
      <c r="C17" s="24" t="s">
        <v>72</v>
      </c>
      <c r="D17" s="21">
        <v>6273</v>
      </c>
      <c r="E17" s="21">
        <v>1068</v>
      </c>
      <c r="F17" s="21">
        <v>3511</v>
      </c>
      <c r="G17" s="21">
        <v>465</v>
      </c>
      <c r="H17" s="21">
        <v>2762</v>
      </c>
      <c r="I17" s="21">
        <v>657</v>
      </c>
    </row>
    <row r="18" spans="1:9" s="71" customFormat="1" x14ac:dyDescent="0.25">
      <c r="A18" s="16" t="s">
        <v>17</v>
      </c>
      <c r="B18" s="16" t="s">
        <v>73</v>
      </c>
      <c r="C18" s="10" t="s">
        <v>74</v>
      </c>
      <c r="D18" s="129">
        <v>2351</v>
      </c>
      <c r="E18" s="129">
        <v>533</v>
      </c>
      <c r="F18" s="129">
        <v>1035</v>
      </c>
      <c r="G18" s="129">
        <v>240</v>
      </c>
      <c r="H18" s="130">
        <v>1315</v>
      </c>
      <c r="I18" s="130">
        <v>446</v>
      </c>
    </row>
    <row r="19" spans="1:9" s="71" customFormat="1" x14ac:dyDescent="0.25">
      <c r="A19" s="17" t="s">
        <v>18</v>
      </c>
      <c r="B19" s="17" t="s">
        <v>75</v>
      </c>
      <c r="C19" s="25" t="s">
        <v>76</v>
      </c>
      <c r="D19" s="21">
        <v>8878</v>
      </c>
      <c r="E19" s="21">
        <v>820</v>
      </c>
      <c r="F19" s="21">
        <v>1372</v>
      </c>
      <c r="G19" s="21">
        <v>298</v>
      </c>
      <c r="H19" s="21">
        <v>7506</v>
      </c>
      <c r="I19" s="21">
        <v>761</v>
      </c>
    </row>
    <row r="20" spans="1:9" s="71" customFormat="1" x14ac:dyDescent="0.25">
      <c r="A20" s="16" t="s">
        <v>19</v>
      </c>
      <c r="B20" s="16" t="s">
        <v>19</v>
      </c>
      <c r="C20" s="23" t="s">
        <v>77</v>
      </c>
      <c r="D20" s="129">
        <v>58028</v>
      </c>
      <c r="E20" s="129">
        <v>4344</v>
      </c>
      <c r="F20" s="129">
        <v>46495</v>
      </c>
      <c r="G20" s="129">
        <v>4383</v>
      </c>
      <c r="H20" s="130">
        <v>11533</v>
      </c>
      <c r="I20" s="130">
        <v>2989</v>
      </c>
    </row>
    <row r="21" spans="1:9" s="71" customFormat="1" x14ac:dyDescent="0.25">
      <c r="A21" s="16" t="s">
        <v>20</v>
      </c>
      <c r="B21" s="16" t="s">
        <v>20</v>
      </c>
      <c r="C21" s="18" t="s">
        <v>78</v>
      </c>
      <c r="D21" s="21">
        <v>5324</v>
      </c>
      <c r="E21" s="21">
        <v>663</v>
      </c>
      <c r="F21" s="21">
        <v>1236</v>
      </c>
      <c r="G21" s="21">
        <v>146</v>
      </c>
      <c r="H21" s="21">
        <v>4088</v>
      </c>
      <c r="I21" s="21">
        <v>639</v>
      </c>
    </row>
    <row r="22" spans="1:9" x14ac:dyDescent="0.25">
      <c r="A22" s="17" t="s">
        <v>21</v>
      </c>
      <c r="B22" s="16" t="s">
        <v>79</v>
      </c>
      <c r="C22" s="26" t="s">
        <v>80</v>
      </c>
      <c r="D22" s="129">
        <v>701</v>
      </c>
      <c r="E22" s="129">
        <v>152</v>
      </c>
      <c r="F22" s="129">
        <v>0</v>
      </c>
      <c r="G22" s="129">
        <v>0</v>
      </c>
      <c r="H22" s="129">
        <v>701</v>
      </c>
      <c r="I22" s="129">
        <v>152</v>
      </c>
    </row>
    <row r="23" spans="1:9" x14ac:dyDescent="0.25">
      <c r="A23" s="17"/>
      <c r="B23" s="16" t="s">
        <v>81</v>
      </c>
      <c r="C23" s="26" t="s">
        <v>82</v>
      </c>
      <c r="D23" s="15">
        <v>73</v>
      </c>
      <c r="E23" s="15">
        <v>39</v>
      </c>
      <c r="F23" s="21">
        <v>0</v>
      </c>
      <c r="G23" s="21">
        <v>0</v>
      </c>
      <c r="H23" s="15">
        <v>73</v>
      </c>
      <c r="I23" s="15">
        <v>39</v>
      </c>
    </row>
    <row r="24" spans="1:9" x14ac:dyDescent="0.25">
      <c r="A24" s="20"/>
      <c r="B24" s="20" t="s">
        <v>83</v>
      </c>
      <c r="C24" s="9" t="s">
        <v>84</v>
      </c>
      <c r="D24" s="129">
        <v>38120</v>
      </c>
      <c r="E24" s="129">
        <v>3447</v>
      </c>
      <c r="F24" s="129">
        <v>1279</v>
      </c>
      <c r="G24" s="129">
        <v>283</v>
      </c>
      <c r="H24" s="129">
        <v>36841</v>
      </c>
      <c r="I24" s="129">
        <v>3293</v>
      </c>
    </row>
    <row r="25" spans="1:9" x14ac:dyDescent="0.25">
      <c r="A25" s="17" t="s">
        <v>22</v>
      </c>
      <c r="B25" s="16" t="s">
        <v>85</v>
      </c>
      <c r="C25" s="9" t="s">
        <v>86</v>
      </c>
      <c r="D25" s="21">
        <v>4510</v>
      </c>
      <c r="E25" s="21">
        <v>1558</v>
      </c>
      <c r="F25" s="19">
        <v>2403</v>
      </c>
      <c r="G25" s="19">
        <v>840</v>
      </c>
      <c r="H25" s="21">
        <v>2107</v>
      </c>
      <c r="I25" s="21">
        <v>927</v>
      </c>
    </row>
    <row r="26" spans="1:9" x14ac:dyDescent="0.25">
      <c r="A26" s="17"/>
      <c r="B26" s="17" t="s">
        <v>87</v>
      </c>
      <c r="C26" s="25" t="s">
        <v>88</v>
      </c>
      <c r="D26" s="130">
        <v>20878</v>
      </c>
      <c r="E26" s="130">
        <v>3444</v>
      </c>
      <c r="F26" s="130">
        <v>7991</v>
      </c>
      <c r="G26" s="130">
        <v>2425</v>
      </c>
      <c r="H26" s="27">
        <v>12886</v>
      </c>
      <c r="I26" s="27">
        <v>2574</v>
      </c>
    </row>
    <row r="27" spans="1:9" x14ac:dyDescent="0.25">
      <c r="A27" s="16" t="s">
        <v>23</v>
      </c>
      <c r="B27" s="16" t="s">
        <v>89</v>
      </c>
      <c r="C27" s="10" t="s">
        <v>90</v>
      </c>
      <c r="D27" s="21">
        <v>48016</v>
      </c>
      <c r="E27" s="21">
        <v>3463</v>
      </c>
      <c r="F27" s="21">
        <v>24641</v>
      </c>
      <c r="G27" s="21">
        <v>1778</v>
      </c>
      <c r="H27" s="21">
        <v>23376</v>
      </c>
      <c r="I27" s="21">
        <v>2134</v>
      </c>
    </row>
    <row r="28" spans="1:9" x14ac:dyDescent="0.25">
      <c r="A28" s="17" t="s">
        <v>24</v>
      </c>
      <c r="B28" s="17" t="s">
        <v>91</v>
      </c>
      <c r="C28" s="24" t="s">
        <v>92</v>
      </c>
      <c r="D28" s="129">
        <v>1255</v>
      </c>
      <c r="E28" s="129">
        <v>160</v>
      </c>
      <c r="F28" s="129">
        <v>886</v>
      </c>
      <c r="G28" s="129">
        <v>122</v>
      </c>
      <c r="H28" s="129">
        <v>369</v>
      </c>
      <c r="I28" s="129">
        <v>81</v>
      </c>
    </row>
    <row r="29" spans="1:9" x14ac:dyDescent="0.25">
      <c r="A29" s="16" t="s">
        <v>25</v>
      </c>
      <c r="B29" s="16" t="s">
        <v>93</v>
      </c>
      <c r="C29" s="10" t="s">
        <v>94</v>
      </c>
      <c r="D29" s="21">
        <v>2385</v>
      </c>
      <c r="E29" s="21">
        <v>356</v>
      </c>
      <c r="F29" s="19">
        <v>268</v>
      </c>
      <c r="G29" s="19">
        <v>73</v>
      </c>
      <c r="H29" s="21">
        <v>2116</v>
      </c>
      <c r="I29" s="21">
        <v>340</v>
      </c>
    </row>
    <row r="30" spans="1:9" x14ac:dyDescent="0.25">
      <c r="A30" s="236" t="s">
        <v>95</v>
      </c>
      <c r="B30" s="236" t="s">
        <v>96</v>
      </c>
      <c r="C30" s="238" t="s">
        <v>97</v>
      </c>
      <c r="D30" s="233">
        <v>21487</v>
      </c>
      <c r="E30" s="233">
        <v>2955</v>
      </c>
      <c r="F30" s="233">
        <v>7690</v>
      </c>
      <c r="G30" s="233">
        <v>1177</v>
      </c>
      <c r="H30" s="233">
        <v>13798</v>
      </c>
      <c r="I30" s="233">
        <v>2036</v>
      </c>
    </row>
    <row r="31" spans="1:9" ht="15" customHeight="1" x14ac:dyDescent="0.25">
      <c r="A31" s="237"/>
      <c r="B31" s="237"/>
      <c r="C31" s="237"/>
      <c r="D31" s="234"/>
      <c r="E31" s="234"/>
      <c r="F31" s="234"/>
      <c r="G31" s="234"/>
      <c r="H31" s="234"/>
      <c r="I31" s="234"/>
    </row>
    <row r="32" spans="1:9" x14ac:dyDescent="0.25">
      <c r="A32" s="16" t="s">
        <v>28</v>
      </c>
      <c r="B32" s="16" t="s">
        <v>98</v>
      </c>
      <c r="C32" s="10" t="s">
        <v>99</v>
      </c>
      <c r="D32" s="21">
        <v>41090</v>
      </c>
      <c r="E32" s="21">
        <v>3760</v>
      </c>
      <c r="F32" s="21">
        <v>10851</v>
      </c>
      <c r="G32" s="21">
        <v>1013</v>
      </c>
      <c r="H32" s="21">
        <v>30240</v>
      </c>
      <c r="I32" s="21">
        <v>3065</v>
      </c>
    </row>
    <row r="33" spans="1:9" x14ac:dyDescent="0.25">
      <c r="A33" s="17" t="s">
        <v>26</v>
      </c>
      <c r="B33" s="16" t="s">
        <v>100</v>
      </c>
      <c r="C33" s="28" t="s">
        <v>101</v>
      </c>
      <c r="D33" s="27">
        <v>46</v>
      </c>
      <c r="E33" s="27">
        <v>45</v>
      </c>
      <c r="F33" s="129">
        <v>0</v>
      </c>
      <c r="G33" s="129">
        <v>0</v>
      </c>
      <c r="H33" s="27">
        <v>46</v>
      </c>
      <c r="I33" s="27">
        <v>45</v>
      </c>
    </row>
    <row r="34" spans="1:9" ht="15.75" customHeight="1" x14ac:dyDescent="0.25">
      <c r="A34" s="20"/>
      <c r="B34" s="20" t="s">
        <v>26</v>
      </c>
      <c r="C34" s="18" t="s">
        <v>84</v>
      </c>
      <c r="D34" s="19">
        <v>32</v>
      </c>
      <c r="E34" s="19">
        <v>13</v>
      </c>
      <c r="F34" s="15">
        <v>22</v>
      </c>
      <c r="G34" s="15">
        <v>13</v>
      </c>
      <c r="H34" s="15">
        <v>9</v>
      </c>
      <c r="I34" s="15">
        <v>9</v>
      </c>
    </row>
    <row r="35" spans="1:9" ht="16.5" customHeight="1" x14ac:dyDescent="0.25">
      <c r="A35" s="17" t="s">
        <v>29</v>
      </c>
      <c r="B35" s="17" t="s">
        <v>102</v>
      </c>
      <c r="C35" s="24" t="s">
        <v>103</v>
      </c>
      <c r="D35" s="130">
        <v>1218</v>
      </c>
      <c r="E35" s="130">
        <v>400</v>
      </c>
      <c r="F35" s="27">
        <v>779</v>
      </c>
      <c r="G35" s="27">
        <v>352</v>
      </c>
      <c r="H35" s="130">
        <v>439</v>
      </c>
      <c r="I35" s="130">
        <v>126</v>
      </c>
    </row>
    <row r="36" spans="1:9" ht="16.5" customHeight="1" x14ac:dyDescent="0.25">
      <c r="A36" s="16" t="s">
        <v>30</v>
      </c>
      <c r="B36" s="16" t="s">
        <v>104</v>
      </c>
      <c r="C36" s="10" t="s">
        <v>105</v>
      </c>
      <c r="D36" s="21">
        <v>9885</v>
      </c>
      <c r="E36" s="21">
        <v>1295</v>
      </c>
      <c r="F36" s="21">
        <v>6310</v>
      </c>
      <c r="G36" s="21">
        <v>927</v>
      </c>
      <c r="H36" s="21">
        <v>3575</v>
      </c>
      <c r="I36" s="21">
        <v>566</v>
      </c>
    </row>
    <row r="37" spans="1:9" x14ac:dyDescent="0.25">
      <c r="A37" s="17" t="s">
        <v>31</v>
      </c>
      <c r="B37" s="17" t="s">
        <v>106</v>
      </c>
      <c r="C37" s="24" t="s">
        <v>107</v>
      </c>
      <c r="D37" s="129">
        <v>1783</v>
      </c>
      <c r="E37" s="129">
        <v>292</v>
      </c>
      <c r="F37" s="129">
        <v>1200</v>
      </c>
      <c r="G37" s="129">
        <v>167</v>
      </c>
      <c r="H37" s="130">
        <v>582</v>
      </c>
      <c r="I37" s="130">
        <v>205</v>
      </c>
    </row>
    <row r="38" spans="1:9" x14ac:dyDescent="0.25">
      <c r="A38" s="16" t="s">
        <v>32</v>
      </c>
      <c r="B38" s="16" t="s">
        <v>108</v>
      </c>
      <c r="C38" s="10" t="s">
        <v>109</v>
      </c>
      <c r="D38" s="21">
        <v>5882</v>
      </c>
      <c r="E38" s="21">
        <v>650</v>
      </c>
      <c r="F38" s="21">
        <v>1038</v>
      </c>
      <c r="G38" s="21">
        <v>142</v>
      </c>
      <c r="H38" s="21">
        <v>4844</v>
      </c>
      <c r="I38" s="21">
        <v>637</v>
      </c>
    </row>
    <row r="39" spans="1:9" x14ac:dyDescent="0.25">
      <c r="A39" s="16" t="s">
        <v>33</v>
      </c>
      <c r="B39" s="16" t="s">
        <v>110</v>
      </c>
      <c r="C39" s="10" t="s">
        <v>111</v>
      </c>
      <c r="D39" s="129">
        <v>9521</v>
      </c>
      <c r="E39" s="129">
        <v>936</v>
      </c>
      <c r="F39" s="129">
        <v>1723</v>
      </c>
      <c r="G39" s="129">
        <v>274</v>
      </c>
      <c r="H39" s="129">
        <v>7797</v>
      </c>
      <c r="I39" s="129">
        <v>868</v>
      </c>
    </row>
    <row r="40" spans="1:9" x14ac:dyDescent="0.25">
      <c r="A40" s="20" t="s">
        <v>34</v>
      </c>
      <c r="B40" s="20" t="s">
        <v>34</v>
      </c>
      <c r="C40" s="9" t="s">
        <v>112</v>
      </c>
      <c r="D40" s="15">
        <v>480</v>
      </c>
      <c r="E40" s="15">
        <v>294</v>
      </c>
      <c r="F40" s="15">
        <v>9</v>
      </c>
      <c r="G40" s="15">
        <v>9</v>
      </c>
      <c r="H40" s="15">
        <v>471</v>
      </c>
      <c r="I40" s="15">
        <v>293</v>
      </c>
    </row>
    <row r="41" spans="1:9" x14ac:dyDescent="0.25">
      <c r="A41" s="17" t="s">
        <v>35</v>
      </c>
      <c r="B41" s="16" t="s">
        <v>113</v>
      </c>
      <c r="C41" s="10" t="s">
        <v>114</v>
      </c>
      <c r="D41" s="129">
        <v>1263</v>
      </c>
      <c r="E41" s="129">
        <v>187</v>
      </c>
      <c r="F41" s="129">
        <v>437</v>
      </c>
      <c r="G41" s="129">
        <v>83</v>
      </c>
      <c r="H41" s="129">
        <v>826</v>
      </c>
      <c r="I41" s="129">
        <v>164</v>
      </c>
    </row>
    <row r="42" spans="1:9" x14ac:dyDescent="0.25">
      <c r="A42" s="20" t="s">
        <v>36</v>
      </c>
      <c r="B42" s="20" t="s">
        <v>115</v>
      </c>
      <c r="C42" s="28" t="s">
        <v>116</v>
      </c>
      <c r="D42" s="21">
        <v>1087</v>
      </c>
      <c r="E42" s="21">
        <v>221</v>
      </c>
      <c r="F42" s="21">
        <v>469</v>
      </c>
      <c r="G42" s="21">
        <v>113</v>
      </c>
      <c r="H42" s="19">
        <v>618</v>
      </c>
      <c r="I42" s="19">
        <v>194</v>
      </c>
    </row>
    <row r="43" spans="1:9" x14ac:dyDescent="0.25">
      <c r="A43" s="16" t="s">
        <v>37</v>
      </c>
      <c r="B43" s="16" t="s">
        <v>37</v>
      </c>
      <c r="C43" s="29" t="s">
        <v>117</v>
      </c>
      <c r="D43" s="130">
        <v>1830</v>
      </c>
      <c r="E43" s="130">
        <v>453</v>
      </c>
      <c r="F43" s="130">
        <v>1236</v>
      </c>
      <c r="G43" s="130">
        <v>424</v>
      </c>
      <c r="H43" s="130">
        <v>594</v>
      </c>
      <c r="I43" s="130">
        <v>152</v>
      </c>
    </row>
    <row r="44" spans="1:9" x14ac:dyDescent="0.25">
      <c r="A44" s="20" t="s">
        <v>38</v>
      </c>
      <c r="B44" s="20" t="s">
        <v>118</v>
      </c>
      <c r="C44" s="18" t="s">
        <v>119</v>
      </c>
      <c r="D44" s="21">
        <v>11205</v>
      </c>
      <c r="E44" s="21">
        <v>954</v>
      </c>
      <c r="F44" s="21">
        <v>4091</v>
      </c>
      <c r="G44" s="21">
        <v>412</v>
      </c>
      <c r="H44" s="21">
        <v>7114</v>
      </c>
      <c r="I44" s="21">
        <v>708</v>
      </c>
    </row>
    <row r="45" spans="1:9" x14ac:dyDescent="0.25">
      <c r="A45" s="17" t="s">
        <v>39</v>
      </c>
      <c r="B45" s="17" t="s">
        <v>120</v>
      </c>
      <c r="C45" s="17" t="s">
        <v>121</v>
      </c>
      <c r="D45" s="130">
        <v>1598</v>
      </c>
      <c r="E45" s="130">
        <v>441</v>
      </c>
      <c r="F45" s="27">
        <v>24</v>
      </c>
      <c r="G45" s="27">
        <v>10</v>
      </c>
      <c r="H45" s="130">
        <v>1575</v>
      </c>
      <c r="I45" s="130">
        <v>438</v>
      </c>
    </row>
    <row r="46" spans="1:9" x14ac:dyDescent="0.25">
      <c r="A46" s="17"/>
      <c r="B46" s="16" t="s">
        <v>122</v>
      </c>
      <c r="C46" s="18" t="s">
        <v>123</v>
      </c>
      <c r="D46" s="21">
        <v>1192</v>
      </c>
      <c r="E46" s="21">
        <v>182</v>
      </c>
      <c r="F46" s="19">
        <v>109</v>
      </c>
      <c r="G46" s="19">
        <v>38</v>
      </c>
      <c r="H46" s="21">
        <v>1083</v>
      </c>
      <c r="I46" s="21">
        <v>176</v>
      </c>
    </row>
    <row r="47" spans="1:9" x14ac:dyDescent="0.25">
      <c r="A47" s="17"/>
      <c r="B47" s="17" t="s">
        <v>124</v>
      </c>
      <c r="C47" s="25" t="s">
        <v>125</v>
      </c>
      <c r="D47" s="27">
        <v>8</v>
      </c>
      <c r="E47" s="27">
        <v>7</v>
      </c>
      <c r="F47" s="129">
        <v>0</v>
      </c>
      <c r="G47" s="129">
        <v>0</v>
      </c>
      <c r="H47" s="27">
        <v>8</v>
      </c>
      <c r="I47" s="27">
        <v>7</v>
      </c>
    </row>
    <row r="48" spans="1:9" x14ac:dyDescent="0.25">
      <c r="A48" s="17"/>
      <c r="B48" s="16" t="s">
        <v>126</v>
      </c>
      <c r="C48" s="10" t="s">
        <v>127</v>
      </c>
      <c r="D48" s="21">
        <v>508</v>
      </c>
      <c r="E48" s="21">
        <v>106</v>
      </c>
      <c r="F48" s="19">
        <v>284</v>
      </c>
      <c r="G48" s="19">
        <v>72</v>
      </c>
      <c r="H48" s="19">
        <v>224</v>
      </c>
      <c r="I48" s="19">
        <v>61</v>
      </c>
    </row>
    <row r="49" spans="1:9" x14ac:dyDescent="0.25">
      <c r="A49" s="17"/>
      <c r="B49" s="17" t="s">
        <v>128</v>
      </c>
      <c r="C49" s="25" t="s">
        <v>84</v>
      </c>
      <c r="D49" s="130">
        <v>58</v>
      </c>
      <c r="E49" s="130">
        <v>28</v>
      </c>
      <c r="F49" s="129">
        <v>0</v>
      </c>
      <c r="G49" s="129">
        <v>0</v>
      </c>
      <c r="H49" s="130">
        <v>58</v>
      </c>
      <c r="I49" s="130">
        <v>28</v>
      </c>
    </row>
    <row r="50" spans="1:9" x14ac:dyDescent="0.25">
      <c r="A50" s="17"/>
      <c r="B50" s="16" t="s">
        <v>129</v>
      </c>
      <c r="C50" s="23" t="s">
        <v>84</v>
      </c>
      <c r="D50" s="19">
        <v>544</v>
      </c>
      <c r="E50" s="19">
        <v>194</v>
      </c>
      <c r="F50" s="15">
        <v>55</v>
      </c>
      <c r="G50" s="15">
        <v>49</v>
      </c>
      <c r="H50" s="19">
        <v>489</v>
      </c>
      <c r="I50" s="19">
        <v>188</v>
      </c>
    </row>
    <row r="51" spans="1:9" x14ac:dyDescent="0.25">
      <c r="A51" s="17"/>
      <c r="B51" s="17" t="s">
        <v>130</v>
      </c>
      <c r="C51" s="25" t="s">
        <v>84</v>
      </c>
      <c r="D51" s="27">
        <v>226</v>
      </c>
      <c r="E51" s="27">
        <v>137</v>
      </c>
      <c r="F51" s="129">
        <v>0</v>
      </c>
      <c r="G51" s="129">
        <v>0</v>
      </c>
      <c r="H51" s="27">
        <v>226</v>
      </c>
      <c r="I51" s="27">
        <v>137</v>
      </c>
    </row>
    <row r="52" spans="1:9" x14ac:dyDescent="0.25">
      <c r="A52" s="17"/>
      <c r="B52" s="16" t="s">
        <v>131</v>
      </c>
      <c r="C52" s="23" t="s">
        <v>132</v>
      </c>
      <c r="D52" s="21">
        <v>455</v>
      </c>
      <c r="E52" s="21">
        <v>89</v>
      </c>
      <c r="F52" s="21">
        <v>0</v>
      </c>
      <c r="G52" s="21">
        <v>0</v>
      </c>
      <c r="H52" s="21">
        <v>455</v>
      </c>
      <c r="I52" s="21">
        <v>89</v>
      </c>
    </row>
    <row r="53" spans="1:9" x14ac:dyDescent="0.25">
      <c r="A53" s="17"/>
      <c r="B53" s="17" t="s">
        <v>133</v>
      </c>
      <c r="C53" s="30" t="s">
        <v>134</v>
      </c>
      <c r="D53" s="27">
        <v>69</v>
      </c>
      <c r="E53" s="27">
        <v>46</v>
      </c>
      <c r="F53" s="27">
        <v>50</v>
      </c>
      <c r="G53" s="27">
        <v>45</v>
      </c>
      <c r="H53" s="27">
        <v>19</v>
      </c>
      <c r="I53" s="27">
        <v>9</v>
      </c>
    </row>
    <row r="54" spans="1:9" x14ac:dyDescent="0.25">
      <c r="A54" s="17"/>
      <c r="B54" s="16" t="s">
        <v>135</v>
      </c>
      <c r="C54" s="23" t="s">
        <v>136</v>
      </c>
      <c r="D54" s="21">
        <v>3400</v>
      </c>
      <c r="E54" s="21">
        <v>656</v>
      </c>
      <c r="F54" s="19">
        <v>1707</v>
      </c>
      <c r="G54" s="19">
        <v>553</v>
      </c>
      <c r="H54" s="19">
        <v>1693</v>
      </c>
      <c r="I54" s="19">
        <v>381</v>
      </c>
    </row>
    <row r="55" spans="1:9" x14ac:dyDescent="0.25">
      <c r="A55" s="17"/>
      <c r="B55" s="17" t="s">
        <v>137</v>
      </c>
      <c r="C55" s="30" t="s">
        <v>138</v>
      </c>
      <c r="D55" s="129">
        <v>1304</v>
      </c>
      <c r="E55" s="129">
        <v>178</v>
      </c>
      <c r="F55" s="27">
        <v>19</v>
      </c>
      <c r="G55" s="27">
        <v>9</v>
      </c>
      <c r="H55" s="129">
        <v>1285</v>
      </c>
      <c r="I55" s="129">
        <v>178</v>
      </c>
    </row>
    <row r="56" spans="1:9" x14ac:dyDescent="0.25">
      <c r="A56" s="17"/>
      <c r="B56" s="16" t="s">
        <v>139</v>
      </c>
      <c r="C56" s="23" t="s">
        <v>140</v>
      </c>
      <c r="D56" s="15">
        <v>12</v>
      </c>
      <c r="E56" s="15">
        <v>11</v>
      </c>
      <c r="F56" s="21">
        <v>0</v>
      </c>
      <c r="G56" s="21">
        <v>0</v>
      </c>
      <c r="H56" s="15">
        <v>12</v>
      </c>
      <c r="I56" s="15">
        <v>11</v>
      </c>
    </row>
    <row r="57" spans="1:9" x14ac:dyDescent="0.25">
      <c r="A57" s="17"/>
      <c r="B57" s="17" t="s">
        <v>141</v>
      </c>
      <c r="C57" s="30" t="s">
        <v>84</v>
      </c>
      <c r="D57" s="27">
        <v>25</v>
      </c>
      <c r="E57" s="27">
        <v>16</v>
      </c>
      <c r="F57" s="129">
        <v>0</v>
      </c>
      <c r="G57" s="129">
        <v>0</v>
      </c>
      <c r="H57" s="27">
        <v>25</v>
      </c>
      <c r="I57" s="27">
        <v>16</v>
      </c>
    </row>
    <row r="58" spans="1:9" x14ac:dyDescent="0.25">
      <c r="A58" s="17"/>
      <c r="B58" s="16" t="s">
        <v>142</v>
      </c>
      <c r="C58" s="18" t="s">
        <v>143</v>
      </c>
      <c r="D58" s="15">
        <v>1344</v>
      </c>
      <c r="E58" s="15">
        <v>520</v>
      </c>
      <c r="F58" s="15">
        <v>1165</v>
      </c>
      <c r="G58" s="15">
        <v>516</v>
      </c>
      <c r="H58" s="19">
        <v>179</v>
      </c>
      <c r="I58" s="19">
        <v>63</v>
      </c>
    </row>
    <row r="59" spans="1:9" x14ac:dyDescent="0.25">
      <c r="A59" s="17"/>
      <c r="B59" s="17" t="s">
        <v>144</v>
      </c>
      <c r="C59" s="24" t="s">
        <v>145</v>
      </c>
      <c r="D59" s="27">
        <v>21</v>
      </c>
      <c r="E59" s="27">
        <v>12</v>
      </c>
      <c r="F59" s="27">
        <v>8</v>
      </c>
      <c r="G59" s="27">
        <v>7</v>
      </c>
      <c r="H59" s="27">
        <v>13</v>
      </c>
      <c r="I59" s="27">
        <v>9</v>
      </c>
    </row>
    <row r="60" spans="1:9" x14ac:dyDescent="0.25">
      <c r="A60" s="17"/>
      <c r="B60" s="16" t="s">
        <v>146</v>
      </c>
      <c r="C60" s="18" t="s">
        <v>147</v>
      </c>
      <c r="D60" s="15">
        <v>299</v>
      </c>
      <c r="E60" s="15">
        <v>150</v>
      </c>
      <c r="F60" s="21">
        <v>0</v>
      </c>
      <c r="G60" s="21">
        <v>0</v>
      </c>
      <c r="H60" s="15">
        <v>299</v>
      </c>
      <c r="I60" s="15">
        <v>150</v>
      </c>
    </row>
    <row r="61" spans="1:9" x14ac:dyDescent="0.25">
      <c r="A61" s="17"/>
      <c r="B61" s="17" t="s">
        <v>148</v>
      </c>
      <c r="C61" s="24" t="s">
        <v>149</v>
      </c>
      <c r="D61" s="27">
        <v>25</v>
      </c>
      <c r="E61" s="27">
        <v>16</v>
      </c>
      <c r="F61" s="129">
        <v>0</v>
      </c>
      <c r="G61" s="129">
        <v>0</v>
      </c>
      <c r="H61" s="27">
        <v>25</v>
      </c>
      <c r="I61" s="27">
        <v>16</v>
      </c>
    </row>
    <row r="62" spans="1:9" x14ac:dyDescent="0.25">
      <c r="A62" s="17"/>
      <c r="B62" s="16" t="s">
        <v>150</v>
      </c>
      <c r="C62" s="10" t="s">
        <v>151</v>
      </c>
      <c r="D62" s="21">
        <v>1190</v>
      </c>
      <c r="E62" s="21">
        <v>170</v>
      </c>
      <c r="F62" s="19">
        <v>290</v>
      </c>
      <c r="G62" s="19">
        <v>74</v>
      </c>
      <c r="H62" s="21">
        <v>900</v>
      </c>
      <c r="I62" s="21">
        <v>157</v>
      </c>
    </row>
    <row r="63" spans="1:9" ht="15" customHeight="1" x14ac:dyDescent="0.25">
      <c r="A63" s="17"/>
      <c r="B63" s="17" t="s">
        <v>152</v>
      </c>
      <c r="C63" s="25" t="s">
        <v>153</v>
      </c>
      <c r="D63" s="27">
        <v>746</v>
      </c>
      <c r="E63" s="27">
        <v>454</v>
      </c>
      <c r="F63" s="129">
        <v>0</v>
      </c>
      <c r="G63" s="129">
        <v>0</v>
      </c>
      <c r="H63" s="27">
        <v>746</v>
      </c>
      <c r="I63" s="27">
        <v>454</v>
      </c>
    </row>
    <row r="64" spans="1:9" x14ac:dyDescent="0.25">
      <c r="A64" s="17"/>
      <c r="B64" s="16" t="s">
        <v>154</v>
      </c>
      <c r="C64" s="18" t="s">
        <v>155</v>
      </c>
      <c r="D64" s="15">
        <v>19</v>
      </c>
      <c r="E64" s="15">
        <v>9</v>
      </c>
      <c r="F64" s="21">
        <v>0</v>
      </c>
      <c r="G64" s="21">
        <v>0</v>
      </c>
      <c r="H64" s="15">
        <v>19</v>
      </c>
      <c r="I64" s="15">
        <v>9</v>
      </c>
    </row>
    <row r="65" spans="1:9" x14ac:dyDescent="0.25">
      <c r="A65" s="17"/>
      <c r="B65" s="17" t="s">
        <v>156</v>
      </c>
      <c r="C65" s="25" t="s">
        <v>157</v>
      </c>
      <c r="D65" s="130">
        <v>2360</v>
      </c>
      <c r="E65" s="130">
        <v>548</v>
      </c>
      <c r="F65" s="129">
        <v>953</v>
      </c>
      <c r="G65" s="129">
        <v>161</v>
      </c>
      <c r="H65" s="130">
        <v>1407</v>
      </c>
      <c r="I65" s="130">
        <v>461</v>
      </c>
    </row>
    <row r="66" spans="1:9" x14ac:dyDescent="0.25">
      <c r="A66" s="17"/>
      <c r="B66" s="16" t="s">
        <v>158</v>
      </c>
      <c r="C66" s="23" t="s">
        <v>84</v>
      </c>
      <c r="D66" s="21">
        <v>4980</v>
      </c>
      <c r="E66" s="21">
        <v>956</v>
      </c>
      <c r="F66" s="15">
        <v>12</v>
      </c>
      <c r="G66" s="15">
        <v>11</v>
      </c>
      <c r="H66" s="21">
        <v>4968</v>
      </c>
      <c r="I66" s="21">
        <v>956</v>
      </c>
    </row>
    <row r="67" spans="1:9" x14ac:dyDescent="0.25">
      <c r="A67" s="17"/>
      <c r="B67" s="17" t="s">
        <v>159</v>
      </c>
      <c r="C67" s="24" t="s">
        <v>160</v>
      </c>
      <c r="D67" s="27">
        <v>55</v>
      </c>
      <c r="E67" s="27">
        <v>35</v>
      </c>
      <c r="F67" s="27">
        <v>55</v>
      </c>
      <c r="G67" s="27">
        <v>35</v>
      </c>
      <c r="H67" s="129">
        <v>0</v>
      </c>
      <c r="I67" s="129">
        <v>0</v>
      </c>
    </row>
    <row r="68" spans="1:9" x14ac:dyDescent="0.25">
      <c r="A68" s="17"/>
      <c r="B68" s="16" t="s">
        <v>161</v>
      </c>
      <c r="C68" s="10" t="s">
        <v>162</v>
      </c>
      <c r="D68" s="21">
        <v>79</v>
      </c>
      <c r="E68" s="21">
        <v>0</v>
      </c>
      <c r="F68" s="21">
        <v>0</v>
      </c>
      <c r="G68" s="21">
        <v>0</v>
      </c>
      <c r="H68" s="21">
        <v>79</v>
      </c>
      <c r="I68" s="21">
        <v>0</v>
      </c>
    </row>
    <row r="69" spans="1:9" x14ac:dyDescent="0.25">
      <c r="A69" s="17"/>
      <c r="B69" s="16" t="s">
        <v>163</v>
      </c>
      <c r="C69" s="10" t="s">
        <v>164</v>
      </c>
      <c r="D69" s="27">
        <v>65</v>
      </c>
      <c r="E69" s="27">
        <v>54</v>
      </c>
      <c r="F69" s="27">
        <v>9</v>
      </c>
      <c r="G69" s="27">
        <v>9</v>
      </c>
      <c r="H69" s="27">
        <v>55</v>
      </c>
      <c r="I69" s="27">
        <v>54</v>
      </c>
    </row>
    <row r="70" spans="1:9" x14ac:dyDescent="0.25">
      <c r="A70" s="17"/>
      <c r="B70" s="17" t="s">
        <v>270</v>
      </c>
      <c r="C70" s="31" t="s">
        <v>271</v>
      </c>
      <c r="D70" s="19">
        <v>1803</v>
      </c>
      <c r="E70" s="19">
        <v>568</v>
      </c>
      <c r="F70" s="19">
        <v>812</v>
      </c>
      <c r="G70" s="19">
        <v>282</v>
      </c>
      <c r="H70" s="19">
        <v>991</v>
      </c>
      <c r="I70" s="19">
        <v>440</v>
      </c>
    </row>
    <row r="71" spans="1:9" x14ac:dyDescent="0.25">
      <c r="A71" s="16" t="s">
        <v>40</v>
      </c>
      <c r="B71" s="16" t="s">
        <v>40</v>
      </c>
      <c r="C71" s="18" t="s">
        <v>165</v>
      </c>
      <c r="D71" s="129">
        <v>95528</v>
      </c>
      <c r="E71" s="129">
        <v>9989</v>
      </c>
      <c r="F71" s="129">
        <v>57436</v>
      </c>
      <c r="G71" s="129">
        <v>5647</v>
      </c>
      <c r="H71" s="129">
        <v>38093</v>
      </c>
      <c r="I71" s="129">
        <v>4685</v>
      </c>
    </row>
    <row r="72" spans="1:9" x14ac:dyDescent="0.25">
      <c r="A72" s="17" t="s">
        <v>41</v>
      </c>
      <c r="B72" s="17" t="s">
        <v>166</v>
      </c>
      <c r="C72" s="31" t="s">
        <v>167</v>
      </c>
      <c r="D72" s="21">
        <v>5814</v>
      </c>
      <c r="E72" s="21">
        <v>667</v>
      </c>
      <c r="F72" s="19">
        <v>1620</v>
      </c>
      <c r="G72" s="19">
        <v>350</v>
      </c>
      <c r="H72" s="21">
        <v>4194</v>
      </c>
      <c r="I72" s="21">
        <v>509</v>
      </c>
    </row>
    <row r="73" spans="1:9" x14ac:dyDescent="0.25">
      <c r="A73" s="17"/>
      <c r="B73" s="16" t="s">
        <v>168</v>
      </c>
      <c r="C73" s="10" t="s">
        <v>169</v>
      </c>
      <c r="D73" s="27">
        <v>16</v>
      </c>
      <c r="E73" s="27">
        <v>11</v>
      </c>
      <c r="F73" s="129">
        <v>0</v>
      </c>
      <c r="G73" s="129">
        <v>0</v>
      </c>
      <c r="H73" s="27">
        <v>16</v>
      </c>
      <c r="I73" s="27">
        <v>11</v>
      </c>
    </row>
    <row r="74" spans="1:9" x14ac:dyDescent="0.25">
      <c r="A74" s="17"/>
      <c r="B74" s="16" t="s">
        <v>170</v>
      </c>
      <c r="C74" s="18" t="s">
        <v>171</v>
      </c>
      <c r="D74" s="21">
        <v>430</v>
      </c>
      <c r="E74" s="21">
        <v>96</v>
      </c>
      <c r="F74" s="21">
        <v>0</v>
      </c>
      <c r="G74" s="21">
        <v>0</v>
      </c>
      <c r="H74" s="21">
        <v>430</v>
      </c>
      <c r="I74" s="21">
        <v>96</v>
      </c>
    </row>
    <row r="75" spans="1:9" x14ac:dyDescent="0.25">
      <c r="A75" s="17"/>
      <c r="B75" s="17" t="s">
        <v>172</v>
      </c>
      <c r="C75" s="30" t="s">
        <v>173</v>
      </c>
      <c r="D75" s="27">
        <v>38774</v>
      </c>
      <c r="E75" s="27">
        <v>22601</v>
      </c>
      <c r="F75" s="27">
        <v>30008</v>
      </c>
      <c r="G75" s="27">
        <v>22403</v>
      </c>
      <c r="H75" s="130">
        <v>8766</v>
      </c>
      <c r="I75" s="130">
        <v>2215</v>
      </c>
    </row>
    <row r="76" spans="1:9" x14ac:dyDescent="0.25">
      <c r="A76" s="16" t="s">
        <v>42</v>
      </c>
      <c r="B76" s="16" t="s">
        <v>174</v>
      </c>
      <c r="C76" s="23" t="s">
        <v>175</v>
      </c>
      <c r="D76" s="15">
        <v>21</v>
      </c>
      <c r="E76" s="15">
        <v>13</v>
      </c>
      <c r="F76" s="15">
        <v>21</v>
      </c>
      <c r="G76" s="15">
        <v>13</v>
      </c>
      <c r="H76" s="21">
        <v>0</v>
      </c>
      <c r="I76" s="21">
        <v>0</v>
      </c>
    </row>
    <row r="77" spans="1:9" s="71" customFormat="1" x14ac:dyDescent="0.25">
      <c r="A77" s="17" t="s">
        <v>176</v>
      </c>
      <c r="B77" s="17" t="s">
        <v>249</v>
      </c>
      <c r="C77" s="17" t="s">
        <v>177</v>
      </c>
      <c r="D77" s="27">
        <v>2550</v>
      </c>
      <c r="E77" s="27">
        <v>1273</v>
      </c>
      <c r="F77" s="27">
        <v>2469</v>
      </c>
      <c r="G77" s="27">
        <v>1272</v>
      </c>
      <c r="H77" s="27">
        <v>81</v>
      </c>
      <c r="I77" s="27">
        <v>67</v>
      </c>
    </row>
    <row r="78" spans="1:9" ht="15.75" thickBot="1" x14ac:dyDescent="0.3">
      <c r="A78" s="32" t="s">
        <v>43</v>
      </c>
      <c r="B78" s="32" t="s">
        <v>178</v>
      </c>
      <c r="C78" s="33" t="s">
        <v>84</v>
      </c>
      <c r="D78" s="159">
        <v>64</v>
      </c>
      <c r="E78" s="159">
        <v>31</v>
      </c>
      <c r="F78" s="160">
        <v>0</v>
      </c>
      <c r="G78" s="160">
        <v>0</v>
      </c>
      <c r="H78" s="159">
        <v>64</v>
      </c>
      <c r="I78" s="159">
        <v>31</v>
      </c>
    </row>
    <row r="79" spans="1:9" ht="15.75" thickTop="1" x14ac:dyDescent="0.25">
      <c r="A79" s="17"/>
      <c r="B79" s="17"/>
      <c r="C79" s="17"/>
      <c r="D79" s="21"/>
      <c r="E79" s="21"/>
      <c r="F79" s="21"/>
      <c r="G79" s="21"/>
      <c r="H79" s="21"/>
      <c r="I79" s="21"/>
    </row>
  </sheetData>
  <mergeCells count="12">
    <mergeCell ref="A30:A31"/>
    <mergeCell ref="B30:B31"/>
    <mergeCell ref="C30:C31"/>
    <mergeCell ref="D30:D31"/>
    <mergeCell ref="E30:E31"/>
    <mergeCell ref="H30:H31"/>
    <mergeCell ref="I30:I31"/>
    <mergeCell ref="D2:E2"/>
    <mergeCell ref="F2:G2"/>
    <mergeCell ref="H2:I2"/>
    <mergeCell ref="F30:F31"/>
    <mergeCell ref="G30:G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zoomScale="110" zoomScaleNormal="110" workbookViewId="0">
      <selection activeCell="L33" sqref="L33"/>
    </sheetView>
  </sheetViews>
  <sheetFormatPr defaultRowHeight="15" x14ac:dyDescent="0.25"/>
  <cols>
    <col min="2" max="2" width="45.140625" style="57" bestFit="1" customWidth="1"/>
    <col min="3" max="3" width="17.85546875" style="57" bestFit="1" customWidth="1"/>
    <col min="4" max="4" width="15.7109375" style="57" bestFit="1" customWidth="1"/>
    <col min="5" max="7" width="9.140625" style="57"/>
    <col min="8" max="8" width="8.28515625" style="57" bestFit="1" customWidth="1"/>
    <col min="9" max="10" width="9.140625" style="57"/>
    <col min="11" max="11" width="10" style="57" hidden="1" customWidth="1"/>
    <col min="12" max="12" width="10" style="57" bestFit="1" customWidth="1"/>
    <col min="13" max="14" width="10" bestFit="1" customWidth="1"/>
    <col min="15" max="15" width="11" bestFit="1" customWidth="1"/>
    <col min="16" max="16" width="10" bestFit="1" customWidth="1"/>
  </cols>
  <sheetData>
    <row r="1" spans="2:14" ht="15.75" thickBot="1" x14ac:dyDescent="0.3"/>
    <row r="2" spans="2:14" x14ac:dyDescent="0.25">
      <c r="B2" s="59"/>
      <c r="C2" s="60"/>
      <c r="D2" s="239" t="s">
        <v>44</v>
      </c>
      <c r="E2" s="239"/>
      <c r="F2" s="239" t="s">
        <v>45</v>
      </c>
      <c r="G2" s="239"/>
      <c r="H2" s="239" t="s">
        <v>46</v>
      </c>
      <c r="I2" s="239"/>
    </row>
    <row r="3" spans="2:14" ht="15.75" thickBot="1" x14ac:dyDescent="0.3">
      <c r="B3" s="62" t="s">
        <v>225</v>
      </c>
      <c r="C3" s="62" t="s">
        <v>226</v>
      </c>
      <c r="D3" s="62" t="s">
        <v>1</v>
      </c>
      <c r="E3" s="62" t="s">
        <v>2</v>
      </c>
      <c r="F3" s="62" t="s">
        <v>1</v>
      </c>
      <c r="G3" s="62" t="s">
        <v>2</v>
      </c>
      <c r="H3" s="62" t="s">
        <v>1</v>
      </c>
      <c r="I3" s="62" t="s">
        <v>2</v>
      </c>
      <c r="M3" s="57"/>
      <c r="N3" s="57"/>
    </row>
    <row r="4" spans="2:14" x14ac:dyDescent="0.25">
      <c r="B4" s="61" t="s">
        <v>227</v>
      </c>
      <c r="C4" s="63" t="s">
        <v>228</v>
      </c>
      <c r="D4" s="61">
        <v>114611</v>
      </c>
      <c r="E4" s="37">
        <v>15458</v>
      </c>
      <c r="F4" s="37">
        <v>73406</v>
      </c>
      <c r="G4" s="37">
        <v>14784</v>
      </c>
      <c r="H4" s="37">
        <v>41206</v>
      </c>
      <c r="I4" s="37">
        <v>5399</v>
      </c>
    </row>
    <row r="5" spans="2:14" x14ac:dyDescent="0.25">
      <c r="B5"/>
      <c r="C5" s="63" t="s">
        <v>229</v>
      </c>
      <c r="D5" s="61">
        <v>82688</v>
      </c>
      <c r="E5" s="37">
        <v>9013</v>
      </c>
      <c r="F5" s="37">
        <v>33104</v>
      </c>
      <c r="G5" s="37">
        <v>4245</v>
      </c>
      <c r="H5" s="37">
        <v>49584</v>
      </c>
      <c r="I5" s="37">
        <v>5070</v>
      </c>
    </row>
    <row r="6" spans="2:14" x14ac:dyDescent="0.25">
      <c r="B6"/>
      <c r="C6" s="63" t="s">
        <v>230</v>
      </c>
      <c r="D6" s="61">
        <v>42643</v>
      </c>
      <c r="E6" s="37">
        <v>4768</v>
      </c>
      <c r="F6" s="37">
        <v>19456</v>
      </c>
      <c r="G6" s="37">
        <v>3448</v>
      </c>
      <c r="H6" s="37">
        <v>23188</v>
      </c>
      <c r="I6" s="37">
        <v>2383</v>
      </c>
    </row>
    <row r="7" spans="2:14" x14ac:dyDescent="0.25">
      <c r="B7"/>
      <c r="C7" s="63" t="s">
        <v>231</v>
      </c>
      <c r="D7" s="61">
        <v>14840</v>
      </c>
      <c r="E7" s="37">
        <v>3021</v>
      </c>
      <c r="F7" s="37">
        <v>4566</v>
      </c>
      <c r="G7" s="37">
        <v>973</v>
      </c>
      <c r="H7" s="37">
        <v>10274</v>
      </c>
      <c r="I7" s="37">
        <v>2393</v>
      </c>
    </row>
    <row r="8" spans="2:14" x14ac:dyDescent="0.25">
      <c r="B8"/>
      <c r="C8" s="63" t="s">
        <v>232</v>
      </c>
      <c r="D8" s="61">
        <v>27159</v>
      </c>
      <c r="E8" s="37">
        <v>4529</v>
      </c>
      <c r="F8" s="37">
        <v>11983</v>
      </c>
      <c r="G8" s="37">
        <v>2373</v>
      </c>
      <c r="H8" s="37">
        <v>15176</v>
      </c>
      <c r="I8" s="37">
        <v>2900</v>
      </c>
    </row>
    <row r="9" spans="2:14" x14ac:dyDescent="0.25">
      <c r="B9"/>
      <c r="C9" s="63" t="s">
        <v>233</v>
      </c>
      <c r="D9" s="61">
        <v>29324</v>
      </c>
      <c r="E9" s="37">
        <v>6278</v>
      </c>
      <c r="F9" s="37">
        <v>10961</v>
      </c>
      <c r="G9" s="37">
        <v>2581</v>
      </c>
      <c r="H9" s="37">
        <v>18363</v>
      </c>
      <c r="I9" s="37">
        <v>3983</v>
      </c>
    </row>
    <row r="10" spans="2:14" x14ac:dyDescent="0.25">
      <c r="B10"/>
      <c r="C10" s="63" t="s">
        <v>234</v>
      </c>
      <c r="D10" s="61">
        <v>18381</v>
      </c>
      <c r="E10" s="37">
        <v>3055</v>
      </c>
      <c r="F10" s="37">
        <v>5866</v>
      </c>
      <c r="G10" s="37">
        <v>1372</v>
      </c>
      <c r="H10" s="37">
        <v>12515</v>
      </c>
      <c r="I10" s="37">
        <v>2189</v>
      </c>
    </row>
    <row r="11" spans="2:14" x14ac:dyDescent="0.25">
      <c r="B11"/>
      <c r="C11" s="63" t="s">
        <v>235</v>
      </c>
      <c r="D11" s="64">
        <v>13771</v>
      </c>
      <c r="E11" s="72">
        <v>3500</v>
      </c>
      <c r="F11" s="72">
        <v>4591</v>
      </c>
      <c r="G11" s="72">
        <v>1296</v>
      </c>
      <c r="H11" s="72">
        <v>9180</v>
      </c>
      <c r="I11" s="72">
        <v>2510</v>
      </c>
    </row>
    <row r="12" spans="2:14" x14ac:dyDescent="0.25">
      <c r="B12"/>
      <c r="C12" s="63" t="s">
        <v>236</v>
      </c>
      <c r="D12" s="61">
        <v>102069</v>
      </c>
      <c r="E12" s="37">
        <v>16123</v>
      </c>
      <c r="F12" s="37">
        <v>30755</v>
      </c>
      <c r="G12" s="37">
        <v>4814</v>
      </c>
      <c r="H12" s="37">
        <v>71313</v>
      </c>
      <c r="I12" s="37">
        <v>11585</v>
      </c>
    </row>
    <row r="13" spans="2:14" x14ac:dyDescent="0.25">
      <c r="B13"/>
      <c r="C13" s="63" t="s">
        <v>237</v>
      </c>
      <c r="D13" s="61">
        <v>35944</v>
      </c>
      <c r="E13" s="37">
        <v>7537</v>
      </c>
      <c r="F13" s="37">
        <v>11458</v>
      </c>
      <c r="G13" s="37">
        <v>2207</v>
      </c>
      <c r="H13" s="37">
        <v>24485</v>
      </c>
      <c r="I13" s="37">
        <v>5635</v>
      </c>
    </row>
    <row r="14" spans="2:14" x14ac:dyDescent="0.25">
      <c r="B14"/>
      <c r="C14" s="61" t="s">
        <v>44</v>
      </c>
      <c r="D14" s="61">
        <f>SUM(D4:D13)</f>
        <v>481430</v>
      </c>
      <c r="E14" s="78"/>
      <c r="F14" s="61">
        <f>SUM(F4:F13)</f>
        <v>206146</v>
      </c>
      <c r="G14" s="78"/>
      <c r="H14" s="61">
        <f>SUM(H4:H13)</f>
        <v>275284</v>
      </c>
      <c r="I14" s="78"/>
    </row>
    <row r="15" spans="2:14" x14ac:dyDescent="0.25">
      <c r="B15"/>
      <c r="C15"/>
      <c r="D15"/>
      <c r="E15"/>
      <c r="F15"/>
      <c r="G15"/>
      <c r="H15"/>
      <c r="I15"/>
    </row>
    <row r="16" spans="2:14" x14ac:dyDescent="0.25">
      <c r="B16" s="61" t="s">
        <v>238</v>
      </c>
      <c r="C16" s="63" t="s">
        <v>228</v>
      </c>
      <c r="D16" s="72">
        <v>21936</v>
      </c>
      <c r="E16" s="72">
        <v>6064</v>
      </c>
      <c r="F16" s="72">
        <v>13234</v>
      </c>
      <c r="G16" s="72">
        <v>5349</v>
      </c>
      <c r="H16" s="72">
        <v>8702</v>
      </c>
      <c r="I16" s="72">
        <v>2439</v>
      </c>
    </row>
    <row r="17" spans="2:15" x14ac:dyDescent="0.25">
      <c r="B17"/>
      <c r="C17" s="63" t="s">
        <v>229</v>
      </c>
      <c r="D17" s="37">
        <v>21577</v>
      </c>
      <c r="E17" s="37">
        <v>4375</v>
      </c>
      <c r="F17" s="37">
        <v>8454</v>
      </c>
      <c r="G17" s="37">
        <v>2038</v>
      </c>
      <c r="H17" s="37">
        <v>13122</v>
      </c>
      <c r="I17" s="37">
        <v>2515</v>
      </c>
    </row>
    <row r="18" spans="2:15" x14ac:dyDescent="0.25">
      <c r="B18"/>
      <c r="C18" s="63" t="s">
        <v>230</v>
      </c>
      <c r="D18" s="72">
        <v>6624</v>
      </c>
      <c r="E18" s="72">
        <v>1993</v>
      </c>
      <c r="F18" s="72">
        <v>3203</v>
      </c>
      <c r="G18" s="72">
        <v>1520</v>
      </c>
      <c r="H18" s="72">
        <v>3422</v>
      </c>
      <c r="I18" s="72">
        <v>919</v>
      </c>
      <c r="N18" s="37"/>
    </row>
    <row r="19" spans="2:15" x14ac:dyDescent="0.25">
      <c r="B19"/>
      <c r="C19" s="63" t="s">
        <v>231</v>
      </c>
      <c r="D19" s="73">
        <v>1335</v>
      </c>
      <c r="E19" s="73">
        <v>924</v>
      </c>
      <c r="F19" s="73">
        <v>417</v>
      </c>
      <c r="G19" s="73">
        <v>299</v>
      </c>
      <c r="H19" s="73">
        <v>917</v>
      </c>
      <c r="I19" s="73">
        <v>762</v>
      </c>
      <c r="N19" s="37"/>
    </row>
    <row r="20" spans="2:15" x14ac:dyDescent="0.25">
      <c r="B20"/>
      <c r="C20" s="63" t="s">
        <v>232</v>
      </c>
      <c r="D20" s="72">
        <v>3620</v>
      </c>
      <c r="E20" s="72">
        <v>1491</v>
      </c>
      <c r="F20" s="72">
        <v>1506</v>
      </c>
      <c r="G20" s="72">
        <v>749</v>
      </c>
      <c r="H20" s="72">
        <v>2113</v>
      </c>
      <c r="I20" s="72">
        <v>930</v>
      </c>
      <c r="N20" s="37"/>
    </row>
    <row r="21" spans="2:15" x14ac:dyDescent="0.25">
      <c r="B21"/>
      <c r="C21" s="63" t="s">
        <v>233</v>
      </c>
      <c r="D21" s="73">
        <v>4783</v>
      </c>
      <c r="E21" s="73">
        <v>2411</v>
      </c>
      <c r="F21" s="73">
        <v>1674</v>
      </c>
      <c r="G21" s="73">
        <v>925</v>
      </c>
      <c r="H21" s="73">
        <v>3108</v>
      </c>
      <c r="I21" s="73">
        <v>1606</v>
      </c>
      <c r="N21" s="37"/>
    </row>
    <row r="22" spans="2:15" x14ac:dyDescent="0.25">
      <c r="B22"/>
      <c r="C22" s="63" t="s">
        <v>234</v>
      </c>
      <c r="D22" s="73">
        <v>1644</v>
      </c>
      <c r="E22" s="73">
        <v>861</v>
      </c>
      <c r="F22" s="73">
        <v>525</v>
      </c>
      <c r="G22" s="73">
        <v>367</v>
      </c>
      <c r="H22" s="73">
        <v>1119</v>
      </c>
      <c r="I22" s="73">
        <v>617</v>
      </c>
      <c r="N22" s="37"/>
    </row>
    <row r="23" spans="2:15" x14ac:dyDescent="0.25">
      <c r="B23"/>
      <c r="C23" s="63" t="s">
        <v>235</v>
      </c>
      <c r="D23" s="73">
        <v>1220</v>
      </c>
      <c r="E23" s="73">
        <v>1174</v>
      </c>
      <c r="F23" s="73">
        <v>430</v>
      </c>
      <c r="G23" s="73">
        <v>440</v>
      </c>
      <c r="H23" s="73">
        <v>790</v>
      </c>
      <c r="I23" s="73">
        <v>841</v>
      </c>
      <c r="N23" s="37"/>
    </row>
    <row r="24" spans="2:15" x14ac:dyDescent="0.25">
      <c r="B24"/>
      <c r="C24" s="63" t="s">
        <v>236</v>
      </c>
      <c r="D24" s="72">
        <v>19240</v>
      </c>
      <c r="E24" s="72">
        <v>7174</v>
      </c>
      <c r="F24" s="72">
        <v>5919</v>
      </c>
      <c r="G24" s="72">
        <v>2198</v>
      </c>
      <c r="H24" s="72">
        <v>13321</v>
      </c>
      <c r="I24" s="72">
        <v>5123</v>
      </c>
      <c r="N24" s="37"/>
    </row>
    <row r="25" spans="2:15" x14ac:dyDescent="0.25">
      <c r="B25"/>
      <c r="C25" s="63" t="s">
        <v>237</v>
      </c>
      <c r="D25" s="73">
        <v>3267</v>
      </c>
      <c r="E25" s="73">
        <v>2443</v>
      </c>
      <c r="F25" s="73">
        <v>1091</v>
      </c>
      <c r="G25" s="73">
        <v>699</v>
      </c>
      <c r="H25" s="73">
        <v>2176</v>
      </c>
      <c r="I25" s="73">
        <v>1827</v>
      </c>
      <c r="N25" s="37"/>
    </row>
    <row r="26" spans="2:15" x14ac:dyDescent="0.25">
      <c r="B26"/>
      <c r="C26" s="61" t="s">
        <v>44</v>
      </c>
      <c r="D26" s="61">
        <f>SUM(D16:D25)</f>
        <v>85246</v>
      </c>
      <c r="E26" s="78"/>
      <c r="F26" s="61">
        <f>SUM(F16:F25)</f>
        <v>36453</v>
      </c>
      <c r="G26" s="78"/>
      <c r="H26" s="61">
        <f>SUM(H16:H25)</f>
        <v>48790</v>
      </c>
      <c r="I26" s="78"/>
      <c r="N26" s="37"/>
      <c r="O26" s="78"/>
    </row>
    <row r="27" spans="2:15" x14ac:dyDescent="0.25">
      <c r="B27"/>
      <c r="C27"/>
      <c r="D27"/>
      <c r="E27"/>
      <c r="F27"/>
      <c r="G27"/>
      <c r="H27"/>
      <c r="I27"/>
      <c r="N27" s="73"/>
      <c r="O27" s="78"/>
    </row>
    <row r="28" spans="2:15" x14ac:dyDescent="0.25">
      <c r="B28" s="61" t="s">
        <v>239</v>
      </c>
      <c r="C28" s="63" t="s">
        <v>240</v>
      </c>
      <c r="D28" s="37">
        <v>4447</v>
      </c>
      <c r="E28" s="37">
        <v>339</v>
      </c>
      <c r="F28" s="37">
        <v>1406</v>
      </c>
      <c r="G28" s="37">
        <v>140</v>
      </c>
      <c r="H28" s="37">
        <v>3041</v>
      </c>
      <c r="I28" s="37">
        <v>289</v>
      </c>
      <c r="O28" s="78"/>
    </row>
    <row r="29" spans="2:15" x14ac:dyDescent="0.25">
      <c r="B29"/>
      <c r="C29" s="63" t="s">
        <v>241</v>
      </c>
      <c r="D29" s="37">
        <v>8371</v>
      </c>
      <c r="E29" s="37">
        <v>387</v>
      </c>
      <c r="F29" s="37">
        <v>3688</v>
      </c>
      <c r="G29" s="37">
        <v>184</v>
      </c>
      <c r="H29" s="37">
        <v>4683</v>
      </c>
      <c r="I29" s="37">
        <v>303</v>
      </c>
      <c r="O29" s="78"/>
    </row>
    <row r="30" spans="2:15" x14ac:dyDescent="0.25">
      <c r="B30"/>
      <c r="C30" s="63" t="s">
        <v>242</v>
      </c>
      <c r="D30" s="37">
        <v>26228</v>
      </c>
      <c r="E30" s="37">
        <v>1345</v>
      </c>
      <c r="F30" s="37">
        <v>13643</v>
      </c>
      <c r="G30" s="37">
        <v>897</v>
      </c>
      <c r="H30" s="37">
        <v>12585</v>
      </c>
      <c r="I30" s="37">
        <v>776</v>
      </c>
      <c r="O30" s="78"/>
    </row>
    <row r="31" spans="2:15" x14ac:dyDescent="0.25">
      <c r="B31"/>
      <c r="C31" s="63" t="s">
        <v>243</v>
      </c>
      <c r="D31" s="37">
        <v>2821</v>
      </c>
      <c r="E31" s="37">
        <v>211</v>
      </c>
      <c r="F31" s="37">
        <v>875</v>
      </c>
      <c r="G31" s="37">
        <v>90</v>
      </c>
      <c r="H31" s="37">
        <v>1946</v>
      </c>
      <c r="I31" s="37">
        <v>196</v>
      </c>
    </row>
    <row r="32" spans="2:15" x14ac:dyDescent="0.25">
      <c r="B32"/>
      <c r="C32" s="63" t="s">
        <v>244</v>
      </c>
      <c r="D32" s="37">
        <v>111</v>
      </c>
      <c r="E32" s="37">
        <v>41</v>
      </c>
      <c r="F32" s="37">
        <v>33</v>
      </c>
      <c r="G32" s="37">
        <v>16</v>
      </c>
      <c r="H32" s="37">
        <v>79</v>
      </c>
      <c r="I32" s="37">
        <v>42</v>
      </c>
    </row>
    <row r="33" spans="2:9" x14ac:dyDescent="0.25">
      <c r="B33"/>
      <c r="C33" s="63" t="s">
        <v>245</v>
      </c>
      <c r="D33" s="37">
        <v>2855</v>
      </c>
      <c r="E33" s="37">
        <v>219</v>
      </c>
      <c r="F33" s="37">
        <v>1279</v>
      </c>
      <c r="G33" s="37">
        <v>115</v>
      </c>
      <c r="H33" s="37">
        <v>1577</v>
      </c>
      <c r="I33" s="37">
        <v>165</v>
      </c>
    </row>
    <row r="34" spans="2:9" x14ac:dyDescent="0.25">
      <c r="B34"/>
      <c r="C34" s="63" t="s">
        <v>246</v>
      </c>
      <c r="D34" s="37">
        <v>8691</v>
      </c>
      <c r="E34" s="37">
        <v>933</v>
      </c>
      <c r="F34" s="37">
        <v>2878</v>
      </c>
      <c r="G34" s="37">
        <v>413</v>
      </c>
      <c r="H34" s="37">
        <v>5813</v>
      </c>
      <c r="I34" s="37">
        <v>639</v>
      </c>
    </row>
    <row r="35" spans="2:9" x14ac:dyDescent="0.25">
      <c r="B35"/>
      <c r="C35" s="63" t="s">
        <v>247</v>
      </c>
      <c r="D35" s="37">
        <v>15394</v>
      </c>
      <c r="E35" s="37">
        <v>1290</v>
      </c>
      <c r="F35" s="37">
        <v>5065</v>
      </c>
      <c r="G35" s="37">
        <v>561</v>
      </c>
      <c r="H35" s="37">
        <v>10329</v>
      </c>
      <c r="I35" s="37">
        <v>895</v>
      </c>
    </row>
    <row r="36" spans="2:9" x14ac:dyDescent="0.25">
      <c r="B36"/>
      <c r="C36" s="63" t="s">
        <v>248</v>
      </c>
      <c r="D36" s="37">
        <v>2848</v>
      </c>
      <c r="E36" s="37">
        <v>689</v>
      </c>
      <c r="F36" s="37">
        <v>895</v>
      </c>
      <c r="G36" s="37">
        <v>258</v>
      </c>
      <c r="H36" s="37">
        <v>1953</v>
      </c>
      <c r="I36" s="37">
        <v>499</v>
      </c>
    </row>
    <row r="37" spans="2:9" x14ac:dyDescent="0.25">
      <c r="B37"/>
      <c r="C37" s="61" t="s">
        <v>44</v>
      </c>
      <c r="D37" s="61">
        <f>SUM(D28:D36)</f>
        <v>71766</v>
      </c>
      <c r="E37" s="78"/>
      <c r="F37" s="61">
        <f>SUM(F28:F36)</f>
        <v>29762</v>
      </c>
      <c r="G37" s="78"/>
      <c r="H37" s="61">
        <f>SUM(H28:H36)</f>
        <v>42006</v>
      </c>
      <c r="I37" s="78"/>
    </row>
    <row r="38" spans="2:9" ht="15.75" thickBot="1" x14ac:dyDescent="0.3">
      <c r="B38"/>
      <c r="C38"/>
      <c r="D38"/>
      <c r="E38"/>
      <c r="F38"/>
      <c r="G38"/>
      <c r="H38"/>
      <c r="I38"/>
    </row>
    <row r="39" spans="2:9" ht="15.75" thickBot="1" x14ac:dyDescent="0.3">
      <c r="B39" s="65" t="s">
        <v>190</v>
      </c>
      <c r="C39" s="65"/>
      <c r="D39" s="65">
        <f>D14+D26+D37</f>
        <v>638442</v>
      </c>
      <c r="E39" s="218"/>
      <c r="F39" s="65">
        <f>F37+F26+F14</f>
        <v>272361</v>
      </c>
      <c r="G39" s="218"/>
      <c r="H39" s="65">
        <f>H37+H26+H14</f>
        <v>366080</v>
      </c>
      <c r="I39" s="218"/>
    </row>
  </sheetData>
  <mergeCells count="3"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110" zoomScaleNormal="110" workbookViewId="0">
      <selection activeCell="G34" sqref="G34"/>
    </sheetView>
  </sheetViews>
  <sheetFormatPr defaultRowHeight="12" x14ac:dyDescent="0.2"/>
  <cols>
    <col min="1" max="1" width="26.5703125" style="54" customWidth="1"/>
    <col min="2" max="16384" width="9.140625" style="54"/>
  </cols>
  <sheetData>
    <row r="1" spans="1:5" x14ac:dyDescent="0.2">
      <c r="A1" s="48"/>
      <c r="B1" s="235" t="s">
        <v>182</v>
      </c>
      <c r="C1" s="235"/>
      <c r="D1" s="235" t="s">
        <v>183</v>
      </c>
      <c r="E1" s="235"/>
    </row>
    <row r="2" spans="1:5" x14ac:dyDescent="0.2">
      <c r="A2" s="49" t="s">
        <v>0</v>
      </c>
      <c r="B2" s="50" t="s">
        <v>1</v>
      </c>
      <c r="C2" s="50" t="s">
        <v>2</v>
      </c>
      <c r="D2" s="50" t="s">
        <v>1</v>
      </c>
      <c r="E2" s="50" t="s">
        <v>2</v>
      </c>
    </row>
    <row r="3" spans="1:5" x14ac:dyDescent="0.2">
      <c r="A3" s="51" t="s">
        <v>179</v>
      </c>
      <c r="B3" s="15"/>
      <c r="C3" s="15"/>
      <c r="D3" s="15"/>
      <c r="E3" s="15"/>
    </row>
    <row r="4" spans="1:5" x14ac:dyDescent="0.2">
      <c r="A4" s="52" t="s">
        <v>180</v>
      </c>
      <c r="B4" s="54">
        <v>403211</v>
      </c>
      <c r="C4" s="54">
        <v>15330</v>
      </c>
      <c r="D4" s="54">
        <v>175716</v>
      </c>
      <c r="E4" s="54">
        <v>14886</v>
      </c>
    </row>
    <row r="5" spans="1:5" x14ac:dyDescent="0.2">
      <c r="A5" s="53" t="s">
        <v>181</v>
      </c>
      <c r="B5" s="98"/>
      <c r="C5" s="98"/>
      <c r="D5" s="98"/>
      <c r="E5" s="98"/>
    </row>
    <row r="6" spans="1:5" s="161" customFormat="1" x14ac:dyDescent="0.2">
      <c r="A6" s="167" t="s">
        <v>4</v>
      </c>
      <c r="B6" s="74">
        <v>16005</v>
      </c>
      <c r="C6" s="74">
        <v>1686</v>
      </c>
      <c r="D6" s="75">
        <v>2003</v>
      </c>
      <c r="E6" s="75">
        <v>1182</v>
      </c>
    </row>
    <row r="7" spans="1:5" s="161" customFormat="1" x14ac:dyDescent="0.2">
      <c r="A7" s="167" t="s">
        <v>5</v>
      </c>
      <c r="B7" s="74">
        <v>15254</v>
      </c>
      <c r="C7" s="74">
        <v>3263</v>
      </c>
      <c r="D7" s="76">
        <v>384</v>
      </c>
      <c r="E7" s="76">
        <v>141</v>
      </c>
    </row>
    <row r="8" spans="1:5" s="161" customFormat="1" x14ac:dyDescent="0.2">
      <c r="A8" s="167" t="s">
        <v>6</v>
      </c>
      <c r="B8" s="74">
        <v>26137</v>
      </c>
      <c r="C8" s="74">
        <v>2426</v>
      </c>
      <c r="D8" s="76">
        <v>6582</v>
      </c>
      <c r="E8" s="76">
        <v>1690</v>
      </c>
    </row>
    <row r="9" spans="1:5" s="161" customFormat="1" x14ac:dyDescent="0.2">
      <c r="A9" s="167" t="s">
        <v>7</v>
      </c>
      <c r="B9" s="74">
        <v>18989</v>
      </c>
      <c r="C9" s="74">
        <v>1367</v>
      </c>
      <c r="D9" s="74">
        <v>16592</v>
      </c>
      <c r="E9" s="74">
        <v>1809</v>
      </c>
    </row>
    <row r="10" spans="1:5" s="161" customFormat="1" x14ac:dyDescent="0.2">
      <c r="A10" s="167" t="s">
        <v>8</v>
      </c>
      <c r="B10" s="76">
        <v>95</v>
      </c>
      <c r="C10" s="76">
        <v>40</v>
      </c>
      <c r="D10" s="74">
        <v>2837</v>
      </c>
      <c r="E10" s="74">
        <v>475</v>
      </c>
    </row>
    <row r="11" spans="1:5" s="161" customFormat="1" x14ac:dyDescent="0.2">
      <c r="A11" s="167" t="s">
        <v>9</v>
      </c>
      <c r="B11" s="21">
        <v>2304</v>
      </c>
      <c r="C11" s="21">
        <v>432</v>
      </c>
      <c r="D11" s="21">
        <v>26169</v>
      </c>
      <c r="E11" s="21">
        <v>4231</v>
      </c>
    </row>
    <row r="12" spans="1:5" s="161" customFormat="1" x14ac:dyDescent="0.2">
      <c r="A12" s="167" t="s">
        <v>10</v>
      </c>
      <c r="B12" s="15">
        <v>81</v>
      </c>
      <c r="C12" s="15">
        <v>66</v>
      </c>
      <c r="D12" s="19">
        <v>1909</v>
      </c>
      <c r="E12" s="19">
        <v>844</v>
      </c>
    </row>
    <row r="13" spans="1:5" s="161" customFormat="1" x14ac:dyDescent="0.2">
      <c r="A13" s="167" t="s">
        <v>11</v>
      </c>
      <c r="B13" s="21">
        <v>957</v>
      </c>
      <c r="C13" s="21">
        <v>128</v>
      </c>
      <c r="D13" s="21">
        <v>159</v>
      </c>
      <c r="E13" s="21">
        <v>38</v>
      </c>
    </row>
    <row r="14" spans="1:5" s="161" customFormat="1" x14ac:dyDescent="0.2">
      <c r="A14" s="167" t="s">
        <v>12</v>
      </c>
      <c r="B14" s="21">
        <v>15249</v>
      </c>
      <c r="C14" s="21">
        <v>1617</v>
      </c>
      <c r="D14" s="21">
        <v>7139</v>
      </c>
      <c r="E14" s="21">
        <v>1444</v>
      </c>
    </row>
    <row r="15" spans="1:5" s="161" customFormat="1" x14ac:dyDescent="0.2">
      <c r="A15" s="167" t="s">
        <v>13</v>
      </c>
      <c r="B15" s="21">
        <v>4928</v>
      </c>
      <c r="C15" s="21">
        <v>742</v>
      </c>
      <c r="D15" s="21">
        <v>2381</v>
      </c>
      <c r="E15" s="21">
        <v>435</v>
      </c>
    </row>
    <row r="16" spans="1:5" s="161" customFormat="1" x14ac:dyDescent="0.2">
      <c r="A16" s="167" t="s">
        <v>14</v>
      </c>
      <c r="B16" s="15">
        <v>25</v>
      </c>
      <c r="C16" s="15">
        <v>22</v>
      </c>
      <c r="D16" s="19">
        <v>162</v>
      </c>
      <c r="E16" s="19">
        <v>69</v>
      </c>
    </row>
    <row r="17" spans="1:5" s="161" customFormat="1" x14ac:dyDescent="0.2">
      <c r="A17" s="167" t="s">
        <v>15</v>
      </c>
      <c r="B17" s="21">
        <v>1095</v>
      </c>
      <c r="C17" s="21">
        <v>106</v>
      </c>
      <c r="D17" s="21">
        <v>1703</v>
      </c>
      <c r="E17" s="21">
        <v>355</v>
      </c>
    </row>
    <row r="18" spans="1:5" s="161" customFormat="1" x14ac:dyDescent="0.2">
      <c r="A18" s="167" t="s">
        <v>16</v>
      </c>
      <c r="B18" s="21">
        <v>1296</v>
      </c>
      <c r="C18" s="21">
        <v>160</v>
      </c>
      <c r="D18" s="21">
        <v>4970</v>
      </c>
      <c r="E18" s="21">
        <v>1044</v>
      </c>
    </row>
    <row r="19" spans="1:5" s="161" customFormat="1" x14ac:dyDescent="0.2">
      <c r="A19" s="167" t="s">
        <v>17</v>
      </c>
      <c r="B19" s="19">
        <v>639</v>
      </c>
      <c r="C19" s="19">
        <v>234</v>
      </c>
      <c r="D19" s="19">
        <v>1712</v>
      </c>
      <c r="E19" s="19">
        <v>471</v>
      </c>
    </row>
    <row r="20" spans="1:5" s="161" customFormat="1" x14ac:dyDescent="0.2">
      <c r="A20" s="167" t="s">
        <v>18</v>
      </c>
      <c r="B20" s="21">
        <v>5601</v>
      </c>
      <c r="C20" s="21">
        <v>602</v>
      </c>
      <c r="D20" s="21">
        <v>3216</v>
      </c>
      <c r="E20" s="21">
        <v>600</v>
      </c>
    </row>
    <row r="21" spans="1:5" s="161" customFormat="1" x14ac:dyDescent="0.2">
      <c r="A21" s="167" t="s">
        <v>19</v>
      </c>
      <c r="B21" s="21">
        <v>57954</v>
      </c>
      <c r="C21" s="21">
        <v>4344</v>
      </c>
      <c r="D21" s="15">
        <v>70</v>
      </c>
      <c r="E21" s="15">
        <v>50</v>
      </c>
    </row>
    <row r="22" spans="1:5" s="161" customFormat="1" x14ac:dyDescent="0.2">
      <c r="A22" s="167" t="s">
        <v>20</v>
      </c>
      <c r="B22" s="21">
        <v>3577</v>
      </c>
      <c r="C22" s="21">
        <v>334</v>
      </c>
      <c r="D22" s="19">
        <v>1746</v>
      </c>
      <c r="E22" s="19">
        <v>572</v>
      </c>
    </row>
    <row r="23" spans="1:5" s="161" customFormat="1" x14ac:dyDescent="0.2">
      <c r="A23" s="167" t="s">
        <v>21</v>
      </c>
      <c r="B23" s="21">
        <v>12398</v>
      </c>
      <c r="C23" s="21">
        <v>1027</v>
      </c>
      <c r="D23" s="21">
        <v>26681</v>
      </c>
      <c r="E23" s="21">
        <v>3313</v>
      </c>
    </row>
    <row r="24" spans="1:5" s="161" customFormat="1" x14ac:dyDescent="0.2">
      <c r="A24" s="167" t="s">
        <v>22</v>
      </c>
      <c r="B24" s="21">
        <v>23463</v>
      </c>
      <c r="C24" s="21">
        <v>3808</v>
      </c>
      <c r="D24" s="19">
        <v>1953</v>
      </c>
      <c r="E24" s="19">
        <v>751</v>
      </c>
    </row>
    <row r="25" spans="1:5" s="161" customFormat="1" x14ac:dyDescent="0.2">
      <c r="A25" s="167" t="s">
        <v>23</v>
      </c>
      <c r="B25" s="21">
        <v>23944</v>
      </c>
      <c r="C25" s="21">
        <v>2091</v>
      </c>
      <c r="D25" s="21">
        <v>24113</v>
      </c>
      <c r="E25" s="21">
        <v>2720</v>
      </c>
    </row>
    <row r="26" spans="1:5" s="161" customFormat="1" x14ac:dyDescent="0.2">
      <c r="A26" s="167" t="s">
        <v>24</v>
      </c>
      <c r="B26" s="21">
        <v>1183</v>
      </c>
      <c r="C26" s="21">
        <v>159</v>
      </c>
      <c r="D26" s="15">
        <v>70</v>
      </c>
      <c r="E26" s="15">
        <v>36</v>
      </c>
    </row>
    <row r="27" spans="1:5" s="161" customFormat="1" x14ac:dyDescent="0.2">
      <c r="A27" s="167" t="s">
        <v>25</v>
      </c>
      <c r="B27" s="21">
        <v>2139</v>
      </c>
      <c r="C27" s="21">
        <v>342</v>
      </c>
      <c r="D27" s="19">
        <v>248</v>
      </c>
      <c r="E27" s="19">
        <v>71</v>
      </c>
    </row>
    <row r="28" spans="1:5" s="161" customFormat="1" x14ac:dyDescent="0.2">
      <c r="A28" s="167" t="s">
        <v>26</v>
      </c>
      <c r="B28" s="21">
        <v>0</v>
      </c>
      <c r="C28" s="21">
        <v>0</v>
      </c>
      <c r="D28" s="15">
        <v>78</v>
      </c>
      <c r="E28" s="15">
        <v>37</v>
      </c>
    </row>
    <row r="29" spans="1:5" s="161" customFormat="1" x14ac:dyDescent="0.2">
      <c r="A29" s="167" t="s">
        <v>184</v>
      </c>
      <c r="B29" s="21">
        <v>5502</v>
      </c>
      <c r="C29" s="21">
        <v>891</v>
      </c>
      <c r="D29" s="21">
        <v>16063</v>
      </c>
      <c r="E29" s="21">
        <v>2490</v>
      </c>
    </row>
    <row r="30" spans="1:5" s="161" customFormat="1" x14ac:dyDescent="0.2">
      <c r="A30" s="167" t="s">
        <v>28</v>
      </c>
      <c r="B30" s="21">
        <v>11106</v>
      </c>
      <c r="C30" s="21">
        <v>1021</v>
      </c>
      <c r="D30" s="21">
        <v>29939</v>
      </c>
      <c r="E30" s="21">
        <v>3673</v>
      </c>
    </row>
    <row r="31" spans="1:5" s="161" customFormat="1" x14ac:dyDescent="0.2">
      <c r="A31" s="167" t="s">
        <v>29</v>
      </c>
      <c r="B31" s="19">
        <v>1218</v>
      </c>
      <c r="C31" s="19">
        <v>400</v>
      </c>
      <c r="D31" s="21">
        <v>0</v>
      </c>
      <c r="E31" s="21">
        <v>0</v>
      </c>
    </row>
    <row r="32" spans="1:5" s="161" customFormat="1" x14ac:dyDescent="0.2">
      <c r="A32" s="167" t="s">
        <v>30</v>
      </c>
      <c r="B32" s="21">
        <v>6685</v>
      </c>
      <c r="C32" s="21">
        <v>1041</v>
      </c>
      <c r="D32" s="21">
        <v>3214</v>
      </c>
      <c r="E32" s="21">
        <v>644</v>
      </c>
    </row>
    <row r="33" spans="1:5" s="161" customFormat="1" x14ac:dyDescent="0.2">
      <c r="A33" s="167" t="s">
        <v>31</v>
      </c>
      <c r="B33" s="21">
        <v>1578</v>
      </c>
      <c r="C33" s="21">
        <v>277</v>
      </c>
      <c r="D33" s="19">
        <v>208</v>
      </c>
      <c r="E33" s="19">
        <v>72</v>
      </c>
    </row>
    <row r="34" spans="1:5" s="161" customFormat="1" x14ac:dyDescent="0.2">
      <c r="A34" s="167" t="s">
        <v>32</v>
      </c>
      <c r="B34" s="21">
        <v>2505</v>
      </c>
      <c r="C34" s="21">
        <v>287</v>
      </c>
      <c r="D34" s="21">
        <v>3366</v>
      </c>
      <c r="E34" s="21">
        <v>587</v>
      </c>
    </row>
    <row r="35" spans="1:5" s="161" customFormat="1" x14ac:dyDescent="0.2">
      <c r="A35" s="167" t="s">
        <v>33</v>
      </c>
      <c r="B35" s="21">
        <v>6073</v>
      </c>
      <c r="C35" s="21">
        <v>565</v>
      </c>
      <c r="D35" s="21">
        <v>3421</v>
      </c>
      <c r="E35" s="21">
        <v>703</v>
      </c>
    </row>
    <row r="36" spans="1:5" s="161" customFormat="1" x14ac:dyDescent="0.2">
      <c r="A36" s="167" t="s">
        <v>34</v>
      </c>
      <c r="B36" s="15">
        <v>71</v>
      </c>
      <c r="C36" s="15">
        <v>33</v>
      </c>
      <c r="D36" s="15">
        <v>408</v>
      </c>
      <c r="E36" s="15">
        <v>292</v>
      </c>
    </row>
    <row r="37" spans="1:5" s="161" customFormat="1" x14ac:dyDescent="0.2">
      <c r="A37" s="167" t="s">
        <v>35</v>
      </c>
      <c r="B37" s="21">
        <v>759</v>
      </c>
      <c r="C37" s="21">
        <v>125</v>
      </c>
      <c r="D37" s="21">
        <v>501</v>
      </c>
      <c r="E37" s="21">
        <v>111</v>
      </c>
    </row>
    <row r="38" spans="1:5" s="161" customFormat="1" x14ac:dyDescent="0.2">
      <c r="A38" s="167" t="s">
        <v>36</v>
      </c>
      <c r="B38" s="15">
        <v>153</v>
      </c>
      <c r="C38" s="15">
        <v>103</v>
      </c>
      <c r="D38" s="21">
        <v>939</v>
      </c>
      <c r="E38" s="21">
        <v>196</v>
      </c>
    </row>
    <row r="39" spans="1:5" s="161" customFormat="1" x14ac:dyDescent="0.2">
      <c r="A39" s="167" t="s">
        <v>37</v>
      </c>
      <c r="B39" s="19">
        <v>1830</v>
      </c>
      <c r="C39" s="19">
        <v>453</v>
      </c>
      <c r="D39" s="21">
        <v>0</v>
      </c>
      <c r="E39" s="21">
        <v>0</v>
      </c>
    </row>
    <row r="40" spans="1:5" s="161" customFormat="1" x14ac:dyDescent="0.2">
      <c r="A40" s="167" t="s">
        <v>38</v>
      </c>
      <c r="B40" s="21">
        <v>4719</v>
      </c>
      <c r="C40" s="21">
        <v>544</v>
      </c>
      <c r="D40" s="21">
        <v>6415</v>
      </c>
      <c r="E40" s="21">
        <v>751</v>
      </c>
    </row>
    <row r="41" spans="1:5" s="161" customFormat="1" x14ac:dyDescent="0.2">
      <c r="A41" s="17" t="s">
        <v>39</v>
      </c>
      <c r="B41" s="21">
        <v>16677</v>
      </c>
      <c r="C41" s="21">
        <v>1641</v>
      </c>
      <c r="D41" s="21">
        <v>5727</v>
      </c>
      <c r="E41" s="21">
        <v>809</v>
      </c>
    </row>
    <row r="42" spans="1:5" s="161" customFormat="1" x14ac:dyDescent="0.2">
      <c r="A42" s="13" t="s">
        <v>40</v>
      </c>
      <c r="B42" s="132">
        <v>94329</v>
      </c>
      <c r="C42" s="132">
        <v>9901</v>
      </c>
      <c r="D42" s="77">
        <v>1149</v>
      </c>
      <c r="E42" s="77">
        <v>365</v>
      </c>
    </row>
    <row r="43" spans="1:5" s="161" customFormat="1" x14ac:dyDescent="0.2">
      <c r="A43" s="20" t="s">
        <v>41</v>
      </c>
      <c r="B43" s="50">
        <v>45031</v>
      </c>
      <c r="C43" s="50">
        <v>22557</v>
      </c>
      <c r="D43" s="133">
        <v>0</v>
      </c>
      <c r="E43" s="133">
        <v>0</v>
      </c>
    </row>
    <row r="44" spans="1:5" s="161" customFormat="1" x14ac:dyDescent="0.2">
      <c r="A44" s="16" t="s">
        <v>42</v>
      </c>
      <c r="B44" s="129">
        <v>0</v>
      </c>
      <c r="C44" s="129">
        <v>0</v>
      </c>
      <c r="D44" s="27">
        <v>21</v>
      </c>
      <c r="E44" s="27">
        <v>13</v>
      </c>
    </row>
    <row r="45" spans="1:5" s="161" customFormat="1" x14ac:dyDescent="0.2">
      <c r="A45" s="17" t="s">
        <v>176</v>
      </c>
      <c r="B45" s="15">
        <v>2550</v>
      </c>
      <c r="C45" s="15">
        <v>1273</v>
      </c>
      <c r="D45" s="21">
        <v>0</v>
      </c>
      <c r="E45" s="21">
        <v>0</v>
      </c>
    </row>
    <row r="46" spans="1:5" s="161" customFormat="1" x14ac:dyDescent="0.2">
      <c r="A46" s="16" t="s">
        <v>43</v>
      </c>
      <c r="B46" s="27">
        <v>12</v>
      </c>
      <c r="C46" s="27">
        <v>11</v>
      </c>
      <c r="D46" s="27">
        <v>52</v>
      </c>
      <c r="E46" s="27">
        <v>29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110" zoomScaleNormal="110" workbookViewId="0">
      <selection activeCell="I39" sqref="I39"/>
    </sheetView>
  </sheetViews>
  <sheetFormatPr defaultRowHeight="15" x14ac:dyDescent="0.25"/>
  <cols>
    <col min="1" max="1" width="35.140625" style="165" customWidth="1"/>
    <col min="2" max="6" width="9.140625" style="37"/>
    <col min="7" max="7" width="9.140625" style="219"/>
    <col min="8" max="13" width="9.140625" style="165"/>
    <col min="14" max="14" width="10" style="165" bestFit="1" customWidth="1"/>
    <col min="15" max="16" width="9.140625" style="165"/>
    <col min="17" max="17" width="10" style="165" bestFit="1" customWidth="1"/>
    <col min="18" max="19" width="9.140625" style="165"/>
    <col min="20" max="20" width="10" style="165" bestFit="1" customWidth="1"/>
    <col min="21" max="16384" width="9.140625" style="165"/>
  </cols>
  <sheetData>
    <row r="1" spans="1:19" ht="12" customHeight="1" x14ac:dyDescent="0.25">
      <c r="A1" s="36"/>
      <c r="B1" s="240" t="s">
        <v>185</v>
      </c>
      <c r="C1" s="240"/>
      <c r="D1" s="240"/>
      <c r="E1" s="240"/>
      <c r="F1" s="240"/>
    </row>
    <row r="2" spans="1:19" ht="12" customHeight="1" x14ac:dyDescent="0.25">
      <c r="A2" s="79"/>
      <c r="B2" s="241" t="s">
        <v>186</v>
      </c>
      <c r="C2" s="242"/>
      <c r="D2" s="241" t="s">
        <v>187</v>
      </c>
      <c r="E2" s="242"/>
      <c r="F2" s="241" t="s">
        <v>188</v>
      </c>
      <c r="G2" s="243"/>
    </row>
    <row r="3" spans="1:19" ht="12" customHeight="1" thickBot="1" x14ac:dyDescent="0.3">
      <c r="A3" s="38" t="s">
        <v>0</v>
      </c>
      <c r="B3" s="41" t="s">
        <v>1</v>
      </c>
      <c r="C3" s="41" t="s">
        <v>2</v>
      </c>
      <c r="D3" s="41" t="s">
        <v>1</v>
      </c>
      <c r="E3" s="41" t="s">
        <v>2</v>
      </c>
      <c r="F3" s="41" t="s">
        <v>1</v>
      </c>
      <c r="G3" s="221" t="s">
        <v>2</v>
      </c>
      <c r="M3" s="158"/>
      <c r="N3" s="166"/>
      <c r="O3" s="166"/>
      <c r="P3" s="166"/>
      <c r="Q3" s="166"/>
      <c r="R3" s="166"/>
      <c r="S3" s="166"/>
    </row>
    <row r="4" spans="1:19" ht="12" customHeight="1" x14ac:dyDescent="0.25">
      <c r="A4" s="39" t="s">
        <v>4</v>
      </c>
      <c r="B4" s="80">
        <v>17094</v>
      </c>
      <c r="C4" s="80">
        <v>2181</v>
      </c>
      <c r="D4" s="81">
        <v>0</v>
      </c>
      <c r="E4" s="81">
        <v>0</v>
      </c>
      <c r="F4" s="80">
        <v>1200</v>
      </c>
      <c r="G4" s="219">
        <v>251</v>
      </c>
      <c r="M4" s="92"/>
      <c r="N4" s="166"/>
      <c r="O4" s="166"/>
      <c r="P4" s="93"/>
      <c r="Q4" s="166"/>
      <c r="R4" s="166"/>
      <c r="S4" s="92"/>
    </row>
    <row r="5" spans="1:19" ht="12" customHeight="1" x14ac:dyDescent="0.25">
      <c r="A5" s="39" t="s">
        <v>5</v>
      </c>
      <c r="B5" s="80">
        <v>14184</v>
      </c>
      <c r="C5" s="80">
        <v>3261</v>
      </c>
      <c r="D5" s="80">
        <v>964</v>
      </c>
      <c r="E5" s="80">
        <v>107</v>
      </c>
      <c r="F5" s="80">
        <v>1904</v>
      </c>
      <c r="G5" s="219">
        <v>164</v>
      </c>
      <c r="M5" s="92"/>
      <c r="N5" s="166"/>
      <c r="O5" s="166"/>
      <c r="P5" s="92"/>
      <c r="Q5" s="166"/>
      <c r="R5" s="166"/>
      <c r="S5" s="92"/>
    </row>
    <row r="6" spans="1:19" ht="12" customHeight="1" x14ac:dyDescent="0.25">
      <c r="A6" s="39" t="s">
        <v>6</v>
      </c>
      <c r="B6" s="80">
        <v>31027</v>
      </c>
      <c r="C6" s="80">
        <v>2857</v>
      </c>
      <c r="D6" s="80">
        <v>1727</v>
      </c>
      <c r="E6" s="80">
        <v>210</v>
      </c>
      <c r="F6" s="82">
        <v>628</v>
      </c>
      <c r="G6" s="225">
        <v>337</v>
      </c>
      <c r="M6" s="92"/>
      <c r="N6" s="166"/>
      <c r="O6" s="166"/>
      <c r="P6" s="92"/>
      <c r="Q6" s="166"/>
      <c r="R6" s="166"/>
      <c r="S6" s="94"/>
    </row>
    <row r="7" spans="1:19" ht="12" customHeight="1" x14ac:dyDescent="0.25">
      <c r="A7" s="39" t="s">
        <v>7</v>
      </c>
      <c r="B7" s="81">
        <v>33444</v>
      </c>
      <c r="C7" s="81">
        <v>2302</v>
      </c>
      <c r="D7" s="81">
        <v>2578</v>
      </c>
      <c r="E7" s="81">
        <v>309</v>
      </c>
      <c r="F7" s="83">
        <v>28</v>
      </c>
      <c r="G7" s="225">
        <v>24</v>
      </c>
      <c r="M7" s="93"/>
      <c r="N7" s="166"/>
      <c r="O7" s="166"/>
      <c r="P7" s="93"/>
      <c r="Q7" s="166"/>
      <c r="R7" s="166"/>
      <c r="S7" s="95"/>
    </row>
    <row r="8" spans="1:19" ht="12" customHeight="1" x14ac:dyDescent="0.25">
      <c r="A8" s="39" t="s">
        <v>8</v>
      </c>
      <c r="B8" s="81">
        <v>2942</v>
      </c>
      <c r="C8" s="81">
        <v>475</v>
      </c>
      <c r="D8" s="81">
        <v>0</v>
      </c>
      <c r="E8" s="81">
        <v>0</v>
      </c>
      <c r="F8" s="81">
        <v>0</v>
      </c>
      <c r="G8" s="219">
        <v>0</v>
      </c>
      <c r="M8" s="93"/>
      <c r="N8" s="166"/>
      <c r="O8" s="166"/>
      <c r="P8" s="93"/>
      <c r="Q8" s="166"/>
      <c r="R8" s="166"/>
      <c r="S8" s="93"/>
    </row>
    <row r="9" spans="1:19" ht="12" customHeight="1" x14ac:dyDescent="0.25">
      <c r="A9" s="39" t="s">
        <v>9</v>
      </c>
      <c r="B9" s="81">
        <v>28493</v>
      </c>
      <c r="C9" s="81">
        <v>4265</v>
      </c>
      <c r="D9" s="81">
        <v>0</v>
      </c>
      <c r="E9" s="81">
        <v>0</v>
      </c>
      <c r="F9" s="81">
        <v>0</v>
      </c>
      <c r="G9" s="219">
        <v>0</v>
      </c>
      <c r="M9" s="93"/>
      <c r="N9" s="166"/>
      <c r="O9" s="166"/>
      <c r="P9" s="93"/>
      <c r="Q9" s="166"/>
      <c r="R9" s="166"/>
      <c r="S9" s="93"/>
    </row>
    <row r="10" spans="1:19" ht="12" customHeight="1" x14ac:dyDescent="0.25">
      <c r="A10" s="39" t="s">
        <v>10</v>
      </c>
      <c r="B10" s="84">
        <v>1993</v>
      </c>
      <c r="C10" s="84">
        <v>847</v>
      </c>
      <c r="D10" s="81">
        <v>0</v>
      </c>
      <c r="E10" s="81">
        <v>0</v>
      </c>
      <c r="F10" s="81">
        <v>0</v>
      </c>
      <c r="G10" s="219">
        <v>0</v>
      </c>
      <c r="M10" s="96"/>
      <c r="N10" s="166"/>
      <c r="O10" s="166"/>
      <c r="P10" s="93"/>
      <c r="Q10" s="166"/>
      <c r="R10" s="166"/>
      <c r="S10" s="93"/>
    </row>
    <row r="11" spans="1:19" ht="12" customHeight="1" x14ac:dyDescent="0.25">
      <c r="A11" s="39" t="s">
        <v>11</v>
      </c>
      <c r="B11" s="81">
        <v>1086</v>
      </c>
      <c r="C11" s="81">
        <v>131</v>
      </c>
      <c r="D11" s="83">
        <v>34</v>
      </c>
      <c r="E11" s="83">
        <v>33</v>
      </c>
      <c r="F11" s="83">
        <v>28</v>
      </c>
      <c r="G11" s="225">
        <v>17</v>
      </c>
      <c r="M11" s="93"/>
      <c r="N11" s="166"/>
      <c r="O11" s="166"/>
      <c r="P11" s="95"/>
      <c r="Q11" s="166"/>
      <c r="R11" s="166"/>
      <c r="S11" s="95"/>
    </row>
    <row r="12" spans="1:19" ht="12" customHeight="1" x14ac:dyDescent="0.25">
      <c r="A12" s="39" t="s">
        <v>12</v>
      </c>
      <c r="B12" s="81">
        <v>22459</v>
      </c>
      <c r="C12" s="81">
        <v>2113</v>
      </c>
      <c r="D12" s="84">
        <v>151</v>
      </c>
      <c r="E12" s="84">
        <v>71</v>
      </c>
      <c r="F12" s="83">
        <v>60</v>
      </c>
      <c r="G12" s="225">
        <v>31</v>
      </c>
      <c r="M12" s="93"/>
      <c r="N12" s="166"/>
      <c r="O12" s="166"/>
      <c r="P12" s="96"/>
      <c r="Q12" s="166"/>
      <c r="R12" s="166"/>
      <c r="S12" s="95"/>
    </row>
    <row r="13" spans="1:19" ht="12" customHeight="1" x14ac:dyDescent="0.25">
      <c r="A13" s="39" t="s">
        <v>13</v>
      </c>
      <c r="B13" s="81">
        <v>7339</v>
      </c>
      <c r="C13" s="81">
        <v>910</v>
      </c>
      <c r="D13" s="81">
        <v>0</v>
      </c>
      <c r="E13" s="81">
        <v>0</v>
      </c>
      <c r="F13" s="81">
        <v>0</v>
      </c>
      <c r="G13" s="219">
        <v>0</v>
      </c>
      <c r="M13" s="93"/>
      <c r="N13" s="166"/>
      <c r="O13" s="166"/>
      <c r="P13" s="93"/>
      <c r="Q13" s="166"/>
      <c r="R13" s="166"/>
      <c r="S13" s="93"/>
    </row>
    <row r="14" spans="1:19" ht="12" customHeight="1" x14ac:dyDescent="0.25">
      <c r="A14" s="39" t="s">
        <v>14</v>
      </c>
      <c r="B14" s="84">
        <v>187</v>
      </c>
      <c r="C14" s="84">
        <v>73</v>
      </c>
      <c r="D14" s="81">
        <v>0</v>
      </c>
      <c r="E14" s="81">
        <v>0</v>
      </c>
      <c r="F14" s="81">
        <v>0</v>
      </c>
      <c r="G14" s="219">
        <v>0</v>
      </c>
      <c r="M14" s="96"/>
      <c r="N14" s="166"/>
      <c r="O14" s="166"/>
      <c r="P14" s="93"/>
      <c r="Q14" s="166"/>
      <c r="R14" s="166"/>
      <c r="S14" s="93"/>
    </row>
    <row r="15" spans="1:19" ht="12" customHeight="1" x14ac:dyDescent="0.25">
      <c r="A15" s="39" t="s">
        <v>15</v>
      </c>
      <c r="B15" s="81">
        <v>2800</v>
      </c>
      <c r="C15" s="81">
        <v>388</v>
      </c>
      <c r="D15" s="81">
        <v>0</v>
      </c>
      <c r="E15" s="81">
        <v>0</v>
      </c>
      <c r="F15" s="81">
        <v>0</v>
      </c>
      <c r="G15" s="219">
        <v>0</v>
      </c>
      <c r="M15" s="93"/>
      <c r="N15" s="166"/>
      <c r="O15" s="166"/>
      <c r="P15" s="93"/>
      <c r="Q15" s="166"/>
      <c r="R15" s="166"/>
      <c r="S15" s="93"/>
    </row>
    <row r="16" spans="1:19" ht="12" customHeight="1" x14ac:dyDescent="0.25">
      <c r="A16" s="39" t="s">
        <v>16</v>
      </c>
      <c r="B16" s="81">
        <v>6277</v>
      </c>
      <c r="C16" s="81">
        <v>1068</v>
      </c>
      <c r="D16" s="81">
        <v>0</v>
      </c>
      <c r="E16" s="81">
        <v>0</v>
      </c>
      <c r="F16" s="81">
        <v>0</v>
      </c>
      <c r="G16" s="219">
        <v>0</v>
      </c>
      <c r="M16" s="93"/>
      <c r="N16" s="166"/>
      <c r="O16" s="166"/>
      <c r="P16" s="93"/>
      <c r="Q16" s="166"/>
      <c r="R16" s="166"/>
      <c r="S16" s="93"/>
    </row>
    <row r="17" spans="1:19" ht="12" customHeight="1" x14ac:dyDescent="0.25">
      <c r="A17" s="39" t="s">
        <v>17</v>
      </c>
      <c r="B17" s="81">
        <v>2351</v>
      </c>
      <c r="C17" s="81">
        <v>533</v>
      </c>
      <c r="D17" s="81">
        <v>0</v>
      </c>
      <c r="E17" s="81">
        <v>0</v>
      </c>
      <c r="F17" s="81">
        <v>0</v>
      </c>
      <c r="G17" s="219">
        <v>0</v>
      </c>
      <c r="M17" s="93"/>
      <c r="N17" s="166"/>
      <c r="O17" s="166"/>
      <c r="P17" s="93"/>
      <c r="Q17" s="166"/>
      <c r="R17" s="166"/>
      <c r="S17" s="93"/>
    </row>
    <row r="18" spans="1:19" ht="12" customHeight="1" x14ac:dyDescent="0.25">
      <c r="A18" s="39" t="s">
        <v>18</v>
      </c>
      <c r="B18" s="81">
        <v>8943</v>
      </c>
      <c r="C18" s="81">
        <v>820</v>
      </c>
      <c r="D18" s="81">
        <v>0</v>
      </c>
      <c r="E18" s="81">
        <v>0</v>
      </c>
      <c r="F18" s="81">
        <v>0</v>
      </c>
      <c r="G18" s="219">
        <v>0</v>
      </c>
      <c r="M18" s="93"/>
      <c r="N18" s="166"/>
      <c r="O18" s="166"/>
      <c r="P18" s="93"/>
      <c r="Q18" s="166"/>
      <c r="R18" s="166"/>
      <c r="S18" s="93"/>
    </row>
    <row r="19" spans="1:19" ht="12" customHeight="1" x14ac:dyDescent="0.25">
      <c r="A19" s="39" t="s">
        <v>19</v>
      </c>
      <c r="B19" s="82">
        <v>61</v>
      </c>
      <c r="C19" s="82">
        <v>31</v>
      </c>
      <c r="D19" s="81">
        <v>0</v>
      </c>
      <c r="E19" s="81">
        <v>0</v>
      </c>
      <c r="F19" s="80">
        <v>87090</v>
      </c>
      <c r="G19" s="219">
        <v>4808</v>
      </c>
      <c r="M19" s="94"/>
      <c r="N19" s="166"/>
      <c r="O19" s="166"/>
      <c r="P19" s="93"/>
      <c r="Q19" s="166"/>
      <c r="R19" s="166"/>
      <c r="S19" s="92"/>
    </row>
    <row r="20" spans="1:19" ht="12" customHeight="1" x14ac:dyDescent="0.25">
      <c r="A20" s="39" t="s">
        <v>20</v>
      </c>
      <c r="B20" s="81">
        <v>5160</v>
      </c>
      <c r="C20" s="81">
        <v>653</v>
      </c>
      <c r="D20" s="81">
        <v>0</v>
      </c>
      <c r="E20" s="81">
        <v>0</v>
      </c>
      <c r="F20" s="84">
        <v>166</v>
      </c>
      <c r="G20" s="226">
        <v>58</v>
      </c>
      <c r="M20" s="93"/>
      <c r="N20" s="166"/>
      <c r="O20" s="166"/>
      <c r="P20" s="93"/>
      <c r="Q20" s="166"/>
      <c r="R20" s="166"/>
      <c r="S20" s="96"/>
    </row>
    <row r="21" spans="1:19" ht="12" customHeight="1" x14ac:dyDescent="0.25">
      <c r="A21" s="39" t="s">
        <v>21</v>
      </c>
      <c r="B21" s="81">
        <v>39011</v>
      </c>
      <c r="C21" s="81">
        <v>3471</v>
      </c>
      <c r="D21" s="84">
        <v>76</v>
      </c>
      <c r="E21" s="84">
        <v>22</v>
      </c>
      <c r="F21" s="81">
        <v>0</v>
      </c>
      <c r="G21" s="219">
        <v>0</v>
      </c>
      <c r="M21" s="93"/>
      <c r="N21" s="166"/>
      <c r="O21" s="166"/>
      <c r="P21" s="96"/>
      <c r="Q21" s="166"/>
      <c r="R21" s="166"/>
      <c r="S21" s="93"/>
    </row>
    <row r="22" spans="1:19" ht="12" customHeight="1" x14ac:dyDescent="0.25">
      <c r="A22" s="39" t="s">
        <v>22</v>
      </c>
      <c r="B22" s="84">
        <v>2681</v>
      </c>
      <c r="C22" s="84">
        <v>766</v>
      </c>
      <c r="D22" s="81">
        <v>0</v>
      </c>
      <c r="E22" s="81">
        <v>0</v>
      </c>
      <c r="F22" s="81">
        <v>46058</v>
      </c>
      <c r="G22" s="219">
        <v>4647</v>
      </c>
      <c r="M22" s="96"/>
      <c r="N22" s="166"/>
      <c r="O22" s="166"/>
      <c r="P22" s="93"/>
      <c r="Q22" s="166"/>
      <c r="R22" s="166"/>
      <c r="S22" s="93"/>
    </row>
    <row r="23" spans="1:19" ht="12" customHeight="1" x14ac:dyDescent="0.25">
      <c r="A23" s="39" t="s">
        <v>23</v>
      </c>
      <c r="B23" s="81">
        <v>48194</v>
      </c>
      <c r="C23" s="81">
        <v>3465</v>
      </c>
      <c r="D23" s="84">
        <v>49</v>
      </c>
      <c r="E23" s="84">
        <v>13</v>
      </c>
      <c r="F23" s="83">
        <v>55</v>
      </c>
      <c r="G23" s="225">
        <v>48</v>
      </c>
      <c r="M23" s="93"/>
      <c r="N23" s="166"/>
      <c r="O23" s="166"/>
      <c r="P23" s="96"/>
      <c r="Q23" s="166"/>
      <c r="R23" s="166"/>
      <c r="S23" s="95"/>
    </row>
    <row r="24" spans="1:19" ht="12" customHeight="1" x14ac:dyDescent="0.25">
      <c r="A24" s="39" t="s">
        <v>24</v>
      </c>
      <c r="B24" s="81">
        <v>1253</v>
      </c>
      <c r="C24" s="81">
        <v>160</v>
      </c>
      <c r="D24" s="81">
        <v>0</v>
      </c>
      <c r="E24" s="81">
        <v>0</v>
      </c>
      <c r="F24" s="81">
        <v>0</v>
      </c>
      <c r="G24" s="219">
        <v>0</v>
      </c>
      <c r="M24" s="93"/>
      <c r="N24" s="166"/>
      <c r="O24" s="166"/>
      <c r="P24" s="93"/>
      <c r="Q24" s="166"/>
      <c r="R24" s="166"/>
      <c r="S24" s="93"/>
    </row>
    <row r="25" spans="1:19" ht="12" customHeight="1" x14ac:dyDescent="0.25">
      <c r="A25" s="39" t="s">
        <v>25</v>
      </c>
      <c r="B25" s="81">
        <v>2420</v>
      </c>
      <c r="C25" s="81">
        <v>356</v>
      </c>
      <c r="D25" s="83">
        <v>28</v>
      </c>
      <c r="E25" s="83">
        <v>24</v>
      </c>
      <c r="F25" s="81">
        <v>0</v>
      </c>
      <c r="G25" s="219">
        <v>0</v>
      </c>
      <c r="M25" s="93"/>
      <c r="N25" s="166"/>
      <c r="O25" s="166"/>
      <c r="P25" s="95"/>
      <c r="Q25" s="166"/>
      <c r="R25" s="166"/>
      <c r="S25" s="93"/>
    </row>
    <row r="26" spans="1:19" ht="12" customHeight="1" x14ac:dyDescent="0.25">
      <c r="A26" s="39" t="s">
        <v>26</v>
      </c>
      <c r="B26" s="84">
        <v>78</v>
      </c>
      <c r="C26" s="84">
        <v>37</v>
      </c>
      <c r="D26" s="81">
        <v>0</v>
      </c>
      <c r="E26" s="81">
        <v>0</v>
      </c>
      <c r="F26" s="81">
        <v>0</v>
      </c>
      <c r="G26" s="219">
        <v>0</v>
      </c>
      <c r="M26" s="96"/>
      <c r="N26" s="166"/>
      <c r="O26" s="166"/>
      <c r="P26" s="93"/>
      <c r="Q26" s="166"/>
      <c r="R26" s="166"/>
      <c r="S26" s="93"/>
    </row>
    <row r="27" spans="1:19" ht="12" customHeight="1" x14ac:dyDescent="0.25">
      <c r="A27" s="39" t="s">
        <v>189</v>
      </c>
      <c r="B27" s="81">
        <v>21492</v>
      </c>
      <c r="C27" s="81">
        <v>2955</v>
      </c>
      <c r="D27" s="81">
        <v>0</v>
      </c>
      <c r="E27" s="81">
        <v>0</v>
      </c>
      <c r="F27" s="81">
        <v>0</v>
      </c>
      <c r="G27" s="219">
        <v>0</v>
      </c>
      <c r="M27" s="93"/>
      <c r="N27" s="166"/>
      <c r="O27" s="166"/>
      <c r="P27" s="93"/>
      <c r="Q27" s="166"/>
      <c r="R27" s="166"/>
      <c r="S27" s="93"/>
    </row>
    <row r="28" spans="1:19" ht="12" customHeight="1" x14ac:dyDescent="0.25">
      <c r="A28" s="39" t="s">
        <v>28</v>
      </c>
      <c r="B28" s="81">
        <v>41140</v>
      </c>
      <c r="C28" s="81">
        <v>3760</v>
      </c>
      <c r="D28" s="81">
        <v>0</v>
      </c>
      <c r="E28" s="81">
        <v>0</v>
      </c>
      <c r="F28" s="83">
        <v>14</v>
      </c>
      <c r="G28" s="225">
        <v>12</v>
      </c>
      <c r="M28" s="93"/>
      <c r="N28" s="166"/>
      <c r="O28" s="166"/>
      <c r="P28" s="93"/>
      <c r="Q28" s="166"/>
      <c r="R28" s="166"/>
      <c r="S28" s="95"/>
    </row>
    <row r="29" spans="1:19" ht="12" customHeight="1" x14ac:dyDescent="0.25">
      <c r="A29" s="39" t="s">
        <v>29</v>
      </c>
      <c r="B29" s="84">
        <v>204</v>
      </c>
      <c r="C29" s="84">
        <v>76</v>
      </c>
      <c r="D29" s="81">
        <v>0</v>
      </c>
      <c r="E29" s="81">
        <v>0</v>
      </c>
      <c r="F29" s="84">
        <v>2643</v>
      </c>
      <c r="G29" s="226">
        <v>656</v>
      </c>
      <c r="M29" s="96"/>
      <c r="N29" s="166"/>
      <c r="O29" s="166"/>
      <c r="P29" s="93"/>
      <c r="Q29" s="166"/>
      <c r="R29" s="166"/>
      <c r="S29" s="96"/>
    </row>
    <row r="30" spans="1:19" ht="12" customHeight="1" x14ac:dyDescent="0.25">
      <c r="A30" s="39" t="s">
        <v>30</v>
      </c>
      <c r="B30" s="81">
        <v>9226</v>
      </c>
      <c r="C30" s="81">
        <v>1253</v>
      </c>
      <c r="D30" s="84">
        <v>172</v>
      </c>
      <c r="E30" s="84">
        <v>52</v>
      </c>
      <c r="F30" s="83">
        <v>789</v>
      </c>
      <c r="G30" s="225">
        <v>402</v>
      </c>
      <c r="M30" s="93"/>
      <c r="N30" s="166"/>
      <c r="O30" s="166"/>
      <c r="P30" s="96"/>
      <c r="Q30" s="166"/>
      <c r="R30" s="166"/>
      <c r="S30" s="95"/>
    </row>
    <row r="31" spans="1:19" ht="12" customHeight="1" x14ac:dyDescent="0.25">
      <c r="A31" s="39" t="s">
        <v>31</v>
      </c>
      <c r="B31" s="81">
        <v>1565</v>
      </c>
      <c r="C31" s="81">
        <v>244</v>
      </c>
      <c r="D31" s="83">
        <v>32</v>
      </c>
      <c r="E31" s="83">
        <v>22</v>
      </c>
      <c r="F31" s="83">
        <v>318</v>
      </c>
      <c r="G31" s="225">
        <v>134</v>
      </c>
      <c r="M31" s="93"/>
      <c r="N31" s="166"/>
      <c r="O31" s="166"/>
      <c r="P31" s="95"/>
      <c r="Q31" s="166"/>
      <c r="R31" s="166"/>
      <c r="S31" s="95"/>
    </row>
    <row r="32" spans="1:19" ht="12" customHeight="1" x14ac:dyDescent="0.25">
      <c r="A32" s="39" t="s">
        <v>32</v>
      </c>
      <c r="B32" s="81">
        <v>5910</v>
      </c>
      <c r="C32" s="81">
        <v>650</v>
      </c>
      <c r="D32" s="81">
        <v>0</v>
      </c>
      <c r="E32" s="81">
        <v>0</v>
      </c>
      <c r="F32" s="81">
        <v>0</v>
      </c>
      <c r="G32" s="219">
        <v>0</v>
      </c>
      <c r="M32" s="93"/>
      <c r="N32" s="166"/>
      <c r="O32" s="166"/>
      <c r="P32" s="93"/>
      <c r="Q32" s="166"/>
      <c r="R32" s="166"/>
      <c r="S32" s="93"/>
    </row>
    <row r="33" spans="1:19" ht="12" customHeight="1" x14ac:dyDescent="0.25">
      <c r="A33" s="39" t="s">
        <v>33</v>
      </c>
      <c r="B33" s="81">
        <v>9564</v>
      </c>
      <c r="C33" s="81">
        <v>936</v>
      </c>
      <c r="D33" s="81">
        <v>0</v>
      </c>
      <c r="E33" s="81">
        <v>0</v>
      </c>
      <c r="F33" s="81">
        <v>0</v>
      </c>
      <c r="G33" s="219">
        <v>0</v>
      </c>
      <c r="M33" s="93"/>
      <c r="N33" s="166"/>
      <c r="O33" s="166"/>
      <c r="P33" s="93"/>
      <c r="Q33" s="166"/>
      <c r="R33" s="166"/>
      <c r="S33" s="93"/>
    </row>
    <row r="34" spans="1:19" ht="12" customHeight="1" x14ac:dyDescent="0.25">
      <c r="A34" s="39" t="s">
        <v>34</v>
      </c>
      <c r="B34" s="83">
        <v>433</v>
      </c>
      <c r="C34" s="83">
        <v>292</v>
      </c>
      <c r="D34" s="81">
        <v>0</v>
      </c>
      <c r="E34" s="81">
        <v>0</v>
      </c>
      <c r="F34" s="83">
        <v>70</v>
      </c>
      <c r="G34" s="225">
        <v>32</v>
      </c>
      <c r="M34" s="95"/>
      <c r="N34" s="166"/>
      <c r="O34" s="166"/>
      <c r="P34" s="93"/>
      <c r="Q34" s="166"/>
      <c r="R34" s="166"/>
      <c r="S34" s="95"/>
    </row>
    <row r="35" spans="1:19" ht="12" customHeight="1" x14ac:dyDescent="0.25">
      <c r="A35" s="39" t="s">
        <v>35</v>
      </c>
      <c r="B35" s="81">
        <v>1263</v>
      </c>
      <c r="C35" s="81">
        <v>187</v>
      </c>
      <c r="D35" s="81">
        <v>0</v>
      </c>
      <c r="E35" s="81">
        <v>0</v>
      </c>
      <c r="F35" s="81">
        <v>0</v>
      </c>
      <c r="G35" s="219">
        <v>0</v>
      </c>
      <c r="M35" s="93"/>
      <c r="N35" s="166"/>
      <c r="O35" s="166"/>
      <c r="P35" s="93"/>
      <c r="Q35" s="166"/>
      <c r="R35" s="166"/>
      <c r="S35" s="93"/>
    </row>
    <row r="36" spans="1:19" ht="12" customHeight="1" x14ac:dyDescent="0.25">
      <c r="A36" s="39" t="s">
        <v>36</v>
      </c>
      <c r="B36" s="81">
        <v>1087</v>
      </c>
      <c r="C36" s="81">
        <v>221</v>
      </c>
      <c r="D36" s="81">
        <v>0</v>
      </c>
      <c r="E36" s="81">
        <v>0</v>
      </c>
      <c r="F36" s="81">
        <v>0</v>
      </c>
      <c r="G36" s="219">
        <v>0</v>
      </c>
      <c r="M36" s="93"/>
      <c r="N36" s="166"/>
      <c r="O36" s="166"/>
      <c r="P36" s="93"/>
      <c r="Q36" s="166"/>
      <c r="R36" s="166"/>
      <c r="S36" s="93"/>
    </row>
    <row r="37" spans="1:19" ht="12" customHeight="1" x14ac:dyDescent="0.25">
      <c r="A37" s="39" t="s">
        <v>37</v>
      </c>
      <c r="B37" s="84">
        <v>186</v>
      </c>
      <c r="C37" s="84">
        <v>67</v>
      </c>
      <c r="D37" s="81">
        <v>0</v>
      </c>
      <c r="E37" s="81">
        <v>0</v>
      </c>
      <c r="F37" s="84">
        <v>1729</v>
      </c>
      <c r="G37" s="226">
        <v>452</v>
      </c>
      <c r="M37" s="96"/>
      <c r="N37" s="166"/>
      <c r="O37" s="166"/>
      <c r="P37" s="93"/>
      <c r="Q37" s="166"/>
      <c r="R37" s="166"/>
      <c r="S37" s="96"/>
    </row>
    <row r="38" spans="1:19" ht="12" customHeight="1" x14ac:dyDescent="0.25">
      <c r="A38" s="39" t="s">
        <v>38</v>
      </c>
      <c r="B38" s="81">
        <v>11257</v>
      </c>
      <c r="C38" s="81">
        <v>954</v>
      </c>
      <c r="D38" s="81">
        <v>0</v>
      </c>
      <c r="E38" s="81">
        <v>0</v>
      </c>
      <c r="F38" s="81">
        <v>0</v>
      </c>
      <c r="G38" s="219">
        <v>0</v>
      </c>
      <c r="M38" s="93"/>
      <c r="N38" s="166"/>
      <c r="O38" s="166"/>
      <c r="P38" s="93"/>
      <c r="Q38" s="166"/>
      <c r="R38" s="166"/>
      <c r="S38" s="93"/>
    </row>
    <row r="39" spans="1:19" ht="12" customHeight="1" thickBot="1" x14ac:dyDescent="0.3">
      <c r="A39" s="40" t="s">
        <v>39</v>
      </c>
      <c r="B39" s="88">
        <v>12871</v>
      </c>
      <c r="C39" s="88">
        <v>1101</v>
      </c>
      <c r="D39" s="91">
        <v>1783</v>
      </c>
      <c r="E39" s="91">
        <v>426</v>
      </c>
      <c r="F39" s="88">
        <v>14652</v>
      </c>
      <c r="G39" s="66">
        <v>1682</v>
      </c>
      <c r="M39" s="93"/>
      <c r="N39" s="166"/>
      <c r="O39" s="166"/>
      <c r="P39" s="96"/>
      <c r="Q39" s="166"/>
      <c r="R39" s="166"/>
      <c r="S39" s="93"/>
    </row>
    <row r="40" spans="1:19" ht="12" customHeight="1" x14ac:dyDescent="0.25">
      <c r="A40" s="39" t="s">
        <v>40</v>
      </c>
      <c r="B40" s="86">
        <v>247</v>
      </c>
      <c r="C40" s="86">
        <v>75</v>
      </c>
      <c r="D40" s="80">
        <v>106004</v>
      </c>
      <c r="E40" s="80">
        <v>10032</v>
      </c>
      <c r="F40" s="81">
        <v>0</v>
      </c>
      <c r="G40" s="227">
        <v>0</v>
      </c>
      <c r="M40" s="97"/>
      <c r="N40" s="166"/>
      <c r="O40" s="166"/>
      <c r="P40" s="92"/>
      <c r="Q40" s="166"/>
      <c r="R40" s="166"/>
      <c r="S40" s="93"/>
    </row>
    <row r="41" spans="1:19" ht="12" customHeight="1" thickBot="1" x14ac:dyDescent="0.3">
      <c r="A41" s="40" t="s">
        <v>41</v>
      </c>
      <c r="B41" s="87">
        <v>100</v>
      </c>
      <c r="C41" s="87">
        <v>45</v>
      </c>
      <c r="D41" s="85">
        <v>7428</v>
      </c>
      <c r="E41" s="85">
        <v>715</v>
      </c>
      <c r="F41" s="87">
        <v>51792</v>
      </c>
      <c r="G41" s="220">
        <v>22662</v>
      </c>
      <c r="M41" s="94"/>
      <c r="N41" s="166"/>
      <c r="O41" s="166"/>
      <c r="P41" s="92"/>
      <c r="Q41" s="166"/>
      <c r="R41" s="166"/>
      <c r="S41" s="94"/>
    </row>
    <row r="42" spans="1:19" ht="12" customHeight="1" thickBot="1" x14ac:dyDescent="0.3">
      <c r="A42" s="40" t="s">
        <v>42</v>
      </c>
      <c r="B42" s="87">
        <v>21</v>
      </c>
      <c r="C42" s="87">
        <v>13</v>
      </c>
      <c r="D42" s="89">
        <v>0</v>
      </c>
      <c r="E42" s="88">
        <v>0</v>
      </c>
      <c r="F42" s="85">
        <v>0</v>
      </c>
      <c r="G42" s="66">
        <v>0</v>
      </c>
      <c r="M42" s="94"/>
      <c r="N42" s="166"/>
      <c r="O42" s="166"/>
      <c r="P42" s="93"/>
      <c r="Q42" s="166"/>
      <c r="R42" s="166"/>
      <c r="S42" s="92"/>
    </row>
    <row r="43" spans="1:19" ht="12" customHeight="1" thickBot="1" x14ac:dyDescent="0.3">
      <c r="A43" s="40" t="s">
        <v>176</v>
      </c>
      <c r="B43" s="85">
        <v>0</v>
      </c>
      <c r="C43" s="85">
        <v>0</v>
      </c>
      <c r="D43" s="163">
        <v>81</v>
      </c>
      <c r="E43" s="163">
        <v>67</v>
      </c>
      <c r="F43" s="85">
        <v>0</v>
      </c>
      <c r="G43" s="66">
        <v>0</v>
      </c>
      <c r="M43" s="94"/>
      <c r="N43" s="166"/>
      <c r="O43" s="166"/>
      <c r="P43" s="93"/>
      <c r="Q43" s="166"/>
      <c r="R43" s="166"/>
      <c r="S43" s="92"/>
    </row>
    <row r="44" spans="1:19" ht="12" customHeight="1" thickBot="1" x14ac:dyDescent="0.3">
      <c r="A44" s="40" t="s">
        <v>43</v>
      </c>
      <c r="B44" s="90">
        <v>64</v>
      </c>
      <c r="C44" s="90">
        <v>31</v>
      </c>
      <c r="D44" s="85">
        <v>0</v>
      </c>
      <c r="E44" s="85">
        <v>0</v>
      </c>
      <c r="F44" s="85">
        <v>0</v>
      </c>
      <c r="G44" s="66">
        <v>0</v>
      </c>
      <c r="M44" s="97"/>
      <c r="N44" s="166"/>
      <c r="O44" s="166"/>
      <c r="P44" s="94"/>
      <c r="Q44" s="166"/>
      <c r="R44" s="166"/>
      <c r="S44" s="92"/>
    </row>
    <row r="45" spans="1:19" ht="12" customHeight="1" thickBot="1" x14ac:dyDescent="0.3">
      <c r="A45" s="38" t="s">
        <v>190</v>
      </c>
      <c r="B45" s="42">
        <f>SUM(B4:B44)</f>
        <v>396107</v>
      </c>
      <c r="C45" s="42"/>
      <c r="D45" s="42">
        <f>SUM(D4:D44)</f>
        <v>121107</v>
      </c>
      <c r="E45" s="42"/>
      <c r="F45" s="42">
        <f>SUM(F4:F44)</f>
        <v>209224</v>
      </c>
      <c r="G45" s="66"/>
    </row>
  </sheetData>
  <mergeCells count="4">
    <mergeCell ref="B1:F1"/>
    <mergeCell ref="B2:C2"/>
    <mergeCell ref="D2:E2"/>
    <mergeCell ref="F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2</vt:lpstr>
      <vt:lpstr>Table 4</vt:lpstr>
      <vt:lpstr>App 6</vt:lpstr>
      <vt:lpstr>App 7</vt:lpstr>
      <vt:lpstr>App 8</vt:lpstr>
      <vt:lpstr>App 9</vt:lpstr>
      <vt:lpstr>App 10</vt:lpstr>
      <vt:lpstr>App 11</vt:lpstr>
      <vt:lpstr>App 12</vt:lpstr>
      <vt:lpstr>App 13</vt:lpstr>
      <vt:lpstr>App 14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Matthews</dc:creator>
  <cp:lastModifiedBy>Steven Matthews</cp:lastModifiedBy>
  <dcterms:created xsi:type="dcterms:W3CDTF">2016-01-21T05:55:44Z</dcterms:created>
  <dcterms:modified xsi:type="dcterms:W3CDTF">2021-06-17T22:29:36Z</dcterms:modified>
</cp:coreProperties>
</file>