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ji\Desktop\"/>
    </mc:Choice>
  </mc:AlternateContent>
  <bookViews>
    <workbookView xWindow="480" yWindow="240" windowWidth="23955" windowHeight="11385" tabRatio="615" activeTab="10"/>
  </bookViews>
  <sheets>
    <sheet name="Table 2" sheetId="21" r:id="rId1"/>
    <sheet name="Table 4" sheetId="1" r:id="rId2"/>
    <sheet name="App 6" sheetId="9" r:id="rId3"/>
    <sheet name="App 7" sheetId="7" r:id="rId4"/>
    <sheet name="App 8" sheetId="6" r:id="rId5"/>
    <sheet name="App 9" sheetId="2" r:id="rId6"/>
    <sheet name="App 10" sheetId="10" r:id="rId7"/>
    <sheet name="App 11" sheetId="4" r:id="rId8"/>
    <sheet name="App 12" sheetId="5" r:id="rId9"/>
    <sheet name="App 13" sheetId="8" r:id="rId10"/>
    <sheet name="App 14" sheetId="3" r:id="rId11"/>
  </sheets>
  <definedNames>
    <definedName name="_xlnm._FilterDatabase" localSheetId="8" hidden="1">'App 12'!$A$3:$F$43</definedName>
  </definedNames>
  <calcPr calcId="162913"/>
</workbook>
</file>

<file path=xl/calcChain.xml><?xml version="1.0" encoding="utf-8"?>
<calcChain xmlns="http://schemas.openxmlformats.org/spreadsheetml/2006/main">
  <c r="H43" i="5" l="1"/>
  <c r="H37" i="10"/>
  <c r="F37" i="10"/>
  <c r="H26" i="10"/>
  <c r="F26" i="10"/>
  <c r="H14" i="10"/>
  <c r="F14" i="10"/>
  <c r="D37" i="10"/>
  <c r="D26" i="10"/>
  <c r="D14" i="10"/>
  <c r="B24" i="6"/>
  <c r="D37" i="9"/>
  <c r="D26" i="9"/>
  <c r="F43" i="5" l="1"/>
  <c r="D43" i="5"/>
  <c r="B43" i="5"/>
  <c r="H39" i="10"/>
  <c r="F39" i="10"/>
  <c r="D39" i="10"/>
  <c r="D39" i="9"/>
</calcChain>
</file>

<file path=xl/sharedStrings.xml><?xml version="1.0" encoding="utf-8"?>
<sst xmlns="http://schemas.openxmlformats.org/spreadsheetml/2006/main" count="756" uniqueCount="261">
  <si>
    <t>Species/group</t>
  </si>
  <si>
    <t>Number</t>
  </si>
  <si>
    <t>SE</t>
  </si>
  <si>
    <t>released</t>
  </si>
  <si>
    <t>Barramundi</t>
  </si>
  <si>
    <t>Bream, pikey</t>
  </si>
  <si>
    <t>Catfish</t>
  </si>
  <si>
    <t>Cod/groupers</t>
  </si>
  <si>
    <t>Coral trout</t>
  </si>
  <si>
    <t>Emperor, other</t>
  </si>
  <si>
    <t>Emperor, red</t>
  </si>
  <si>
    <t>Flathead</t>
  </si>
  <si>
    <t>Javelin fish</t>
  </si>
  <si>
    <t>Jewfish, black</t>
  </si>
  <si>
    <t>Jewfish, other</t>
  </si>
  <si>
    <t>Mackerel, grey</t>
  </si>
  <si>
    <t>Mackerel, Spanish</t>
  </si>
  <si>
    <t>Mackerel, spotted</t>
  </si>
  <si>
    <t>Moonfish/Batfish</t>
  </si>
  <si>
    <t>Mullet</t>
  </si>
  <si>
    <t>Queenfish</t>
  </si>
  <si>
    <t>Sharks &amp; rays</t>
  </si>
  <si>
    <t>Small baitfish</t>
  </si>
  <si>
    <t>Snapper, golden</t>
  </si>
  <si>
    <t>Snapper, mangrove jack</t>
  </si>
  <si>
    <t>Snapper, Moses'</t>
  </si>
  <si>
    <t>Snapper, saddletail, crimson and indonesian</t>
  </si>
  <si>
    <t>Snapper, stripey</t>
  </si>
  <si>
    <t>Tarpon/ox-eye herring</t>
  </si>
  <si>
    <t>Threadfin, blue</t>
  </si>
  <si>
    <t>Threadfin, king</t>
  </si>
  <si>
    <t>Trevally, giant</t>
  </si>
  <si>
    <t>Trevally, golden</t>
  </si>
  <si>
    <t>Trevally, other</t>
  </si>
  <si>
    <t>Tuna, longtail</t>
  </si>
  <si>
    <t>Tuna, mackerel</t>
  </si>
  <si>
    <t>Whiting</t>
  </si>
  <si>
    <t>Wrasse, tuskfish</t>
  </si>
  <si>
    <t>Scalefish, other</t>
  </si>
  <si>
    <t>Mud crab</t>
  </si>
  <si>
    <t>Crustaceans, other</t>
  </si>
  <si>
    <t>Cephalopods</t>
  </si>
  <si>
    <t>Other taxa</t>
  </si>
  <si>
    <t>Total</t>
  </si>
  <si>
    <t>Kept</t>
  </si>
  <si>
    <t>Released</t>
  </si>
  <si>
    <t>Reporting group</t>
  </si>
  <si>
    <t>Common name</t>
  </si>
  <si>
    <t>Scientific name</t>
  </si>
  <si>
    <t>Lates calcarifer</t>
  </si>
  <si>
    <t>Pikey bream</t>
  </si>
  <si>
    <t>Acanthopagrus berda</t>
  </si>
  <si>
    <t xml:space="preserve">Eeltail catfish </t>
  </si>
  <si>
    <t>Plotosidae</t>
  </si>
  <si>
    <t xml:space="preserve">Forktail catfish </t>
  </si>
  <si>
    <t>Ariidae</t>
  </si>
  <si>
    <t>Serranidae - undifferentiated</t>
  </si>
  <si>
    <r>
      <rPr>
        <i/>
        <sz val="9"/>
        <rFont val="Arial"/>
        <family val="2"/>
      </rPr>
      <t xml:space="preserve">Plectropomus </t>
    </r>
    <r>
      <rPr>
        <sz val="9"/>
        <rFont val="Arial"/>
        <family val="2"/>
      </rPr>
      <t>spp</t>
    </r>
  </si>
  <si>
    <t>Red emperor</t>
  </si>
  <si>
    <t>Lutjanus sebae</t>
  </si>
  <si>
    <t>Lethrinidae</t>
  </si>
  <si>
    <t>Platycephalidae - undifferentiated</t>
  </si>
  <si>
    <t>Barred javelin</t>
  </si>
  <si>
    <t>Pomadasys kaakan</t>
  </si>
  <si>
    <t>Black jewfish</t>
  </si>
  <si>
    <t>Protonibea diacanthus</t>
  </si>
  <si>
    <t>Croaker</t>
  </si>
  <si>
    <t>Sciaenidae</t>
  </si>
  <si>
    <t>Grey mackerel</t>
  </si>
  <si>
    <t>Scomberomorus semifasciatus</t>
  </si>
  <si>
    <t>Spanish mackerel</t>
  </si>
  <si>
    <t>Scomberomorus commerson</t>
  </si>
  <si>
    <t>Spotted mackerel</t>
  </si>
  <si>
    <t>Scomberomorus munroi</t>
  </si>
  <si>
    <t>Batfish</t>
  </si>
  <si>
    <t>Ephippidae</t>
  </si>
  <si>
    <t>Mugilidae - undifferentiated</t>
  </si>
  <si>
    <r>
      <rPr>
        <i/>
        <sz val="9"/>
        <rFont val="Arial"/>
        <family val="2"/>
      </rPr>
      <t>Scomberoides</t>
    </r>
    <r>
      <rPr>
        <sz val="9"/>
        <rFont val="Arial"/>
        <family val="2"/>
      </rPr>
      <t xml:space="preserve"> spp</t>
    </r>
  </si>
  <si>
    <t>Rays/skates</t>
  </si>
  <si>
    <t>Dasyatidae</t>
  </si>
  <si>
    <t>Sawfish</t>
  </si>
  <si>
    <t xml:space="preserve">Pristidae </t>
  </si>
  <si>
    <t>Shark</t>
  </si>
  <si>
    <t>Various families</t>
  </si>
  <si>
    <t>Baitfish, unspec.</t>
  </si>
  <si>
    <t>Several families</t>
  </si>
  <si>
    <t>Herring, other</t>
  </si>
  <si>
    <t>Clupeidae</t>
  </si>
  <si>
    <t>Golden snapper</t>
  </si>
  <si>
    <t>Lutjanus johnii</t>
  </si>
  <si>
    <t>Mangrove jack</t>
  </si>
  <si>
    <t>Lutjanus argentimaculatus</t>
  </si>
  <si>
    <t>Moses' snapper</t>
  </si>
  <si>
    <t>Lutjanus russellii</t>
  </si>
  <si>
    <t>Snapper, saddletail/ crimson/indonesian</t>
  </si>
  <si>
    <t>Saddletail, crimson &amp; indonesian snapper</t>
  </si>
  <si>
    <t>Lutjanus malabaricus, erythropterus &amp; bitaeniatus</t>
  </si>
  <si>
    <t>Stripey snapper</t>
  </si>
  <si>
    <t>Lutjanus carpontatus</t>
  </si>
  <si>
    <t>Oxeye herring</t>
  </si>
  <si>
    <t>Megalops cyprinoides</t>
  </si>
  <si>
    <t>Blue threadfin</t>
  </si>
  <si>
    <t>Eleutheronema tetradaetylum</t>
  </si>
  <si>
    <t>King threadfin</t>
  </si>
  <si>
    <t>Polydactylus macrochir</t>
  </si>
  <si>
    <t>Giant trevally</t>
  </si>
  <si>
    <t>Caranx ignobilis</t>
  </si>
  <si>
    <t>Golden trevally</t>
  </si>
  <si>
    <t>Gnathanodon speciosus</t>
  </si>
  <si>
    <t>Carangidae - undifferentiated</t>
  </si>
  <si>
    <t>Longtail tuna</t>
  </si>
  <si>
    <t>Thunnus tonggol</t>
  </si>
  <si>
    <t>Mackerel tuna</t>
  </si>
  <si>
    <t>Euthynnus affinis</t>
  </si>
  <si>
    <t>Sillaginidae - undifferentiated</t>
  </si>
  <si>
    <t>Parrotfish/tuskfish</t>
  </si>
  <si>
    <t>Scaridae - undifferentiated</t>
  </si>
  <si>
    <t>Archer fish</t>
  </si>
  <si>
    <t>Toxotidae - undifferentiated</t>
  </si>
  <si>
    <t>Barracuda</t>
  </si>
  <si>
    <t>Sphyraenidea</t>
  </si>
  <si>
    <t>Cobia</t>
  </si>
  <si>
    <t>Rachycentron canadum</t>
  </si>
  <si>
    <t>Eel</t>
  </si>
  <si>
    <t>Fish, other</t>
  </si>
  <si>
    <t>Frogfish</t>
  </si>
  <si>
    <t>Batrachoididae</t>
  </si>
  <si>
    <t>Fusiler</t>
  </si>
  <si>
    <t>Caesionidae</t>
  </si>
  <si>
    <t>Garfish</t>
  </si>
  <si>
    <t>Hemiramphidae - undifferentiated</t>
  </si>
  <si>
    <t>Jawfish/stargazer</t>
  </si>
  <si>
    <t>Opistognathidae &amp; Uranoscopidae</t>
  </si>
  <si>
    <t>Lizardfish/grinner</t>
  </si>
  <si>
    <t>Long tom</t>
  </si>
  <si>
    <t>Belonidae</t>
  </si>
  <si>
    <t>Remora</t>
  </si>
  <si>
    <t>Echeneidae - undifferentiated</t>
  </si>
  <si>
    <t>Sailfish</t>
  </si>
  <si>
    <t>Istiophorus platypterus</t>
  </si>
  <si>
    <t>Sand bass</t>
  </si>
  <si>
    <t>Psammoperca waigiensis</t>
  </si>
  <si>
    <t>Scat/butterfish</t>
  </si>
  <si>
    <t>Scatophgidae - undifferentiated</t>
  </si>
  <si>
    <t>Sweetlip</t>
  </si>
  <si>
    <t>Haemulidae - undifferentiated</t>
  </si>
  <si>
    <t>Toads/pufferfish</t>
  </si>
  <si>
    <r>
      <rPr>
        <i/>
        <sz val="9"/>
        <rFont val="Arial"/>
        <family val="2"/>
      </rPr>
      <t>Scylla</t>
    </r>
    <r>
      <rPr>
        <sz val="9"/>
        <rFont val="Arial"/>
        <family val="2"/>
      </rPr>
      <t xml:space="preserve"> spp</t>
    </r>
  </si>
  <si>
    <t>Blue swimmer crab</t>
  </si>
  <si>
    <t>Portunus pelagicus</t>
  </si>
  <si>
    <t>Hermit crab</t>
  </si>
  <si>
    <t>Coenobita variabilis</t>
  </si>
  <si>
    <t>Crab, other</t>
  </si>
  <si>
    <t>Brachyura - undifferentiated</t>
  </si>
  <si>
    <t>Prawn, marine</t>
  </si>
  <si>
    <t>Penaeoidea &amp; Caridea - undiff.</t>
  </si>
  <si>
    <t>Squid</t>
  </si>
  <si>
    <t>Loliginidae - undifferentiated</t>
  </si>
  <si>
    <t>Non-fish, other</t>
  </si>
  <si>
    <t>Effort</t>
  </si>
  <si>
    <t>Effort hours</t>
  </si>
  <si>
    <t>Catch</t>
  </si>
  <si>
    <t>Estuary</t>
  </si>
  <si>
    <t>Offshore</t>
  </si>
  <si>
    <t>Snappers, saddletail/crimson/indo</t>
  </si>
  <si>
    <t>Method/Gear</t>
  </si>
  <si>
    <t>Line</t>
  </si>
  <si>
    <t>Pot</t>
  </si>
  <si>
    <t>Cast</t>
  </si>
  <si>
    <t>Snapper, saddletail/crimson/indonesian</t>
  </si>
  <si>
    <t>Grand Total</t>
  </si>
  <si>
    <t>Boat Ramp</t>
  </si>
  <si>
    <t>Effort (hours)</t>
  </si>
  <si>
    <t>Proportion of total effort</t>
  </si>
  <si>
    <t>Buffalo</t>
  </si>
  <si>
    <t>Dinah</t>
  </si>
  <si>
    <t>Ski Club</t>
  </si>
  <si>
    <t>Channel Is</t>
  </si>
  <si>
    <t>East Arm</t>
  </si>
  <si>
    <t>Nightcliff</t>
  </si>
  <si>
    <t>Palmerston</t>
  </si>
  <si>
    <t>Trailer Boat Club</t>
  </si>
  <si>
    <t>Mandorah</t>
  </si>
  <si>
    <t>Middle Arm</t>
  </si>
  <si>
    <t>Southport</t>
  </si>
  <si>
    <t>Leaders</t>
  </si>
  <si>
    <t>Crab Claw</t>
  </si>
  <si>
    <t>Milne</t>
  </si>
  <si>
    <t>Six Pack</t>
  </si>
  <si>
    <t>Keswick</t>
  </si>
  <si>
    <t>Dundee</t>
  </si>
  <si>
    <t>Saltwater Arm</t>
  </si>
  <si>
    <t>Dundee Rd</t>
  </si>
  <si>
    <t>Fishing Region -&gt;</t>
  </si>
  <si>
    <t>10a</t>
  </si>
  <si>
    <t>10b</t>
  </si>
  <si>
    <t>10c</t>
  </si>
  <si>
    <t>Snapper, saddletail/crimson/indo.</t>
  </si>
  <si>
    <t>Bynoe Harbour/Dundee</t>
  </si>
  <si>
    <t>Darwin Harbour/surrounds</t>
  </si>
  <si>
    <t>Dry season</t>
  </si>
  <si>
    <t>Build-up</t>
  </si>
  <si>
    <t>(June - Aug)</t>
  </si>
  <si>
    <t>(Sept - Nov)</t>
  </si>
  <si>
    <t>(March - May)</t>
  </si>
  <si>
    <t>Analysis</t>
  </si>
  <si>
    <t>Ramp</t>
  </si>
  <si>
    <t>Primary ramp daytime direct expansion</t>
  </si>
  <si>
    <t>1. Buffalo Creek</t>
  </si>
  <si>
    <t>2. Dinah Beach</t>
  </si>
  <si>
    <t>5. East Arm</t>
  </si>
  <si>
    <t>6. Nightcliff</t>
  </si>
  <si>
    <t>10. Middle Arm</t>
  </si>
  <si>
    <t>12. Leaders Creek</t>
  </si>
  <si>
    <t>15. Six Pack</t>
  </si>
  <si>
    <t>16. Keswick</t>
  </si>
  <si>
    <t>21. Dundee</t>
  </si>
  <si>
    <t>22. Saltwater Arm</t>
  </si>
  <si>
    <t>Primary ramp post late shift to sunset estimation</t>
  </si>
  <si>
    <t>Secondary ramp estimation</t>
  </si>
  <si>
    <t>3. Ski Club</t>
  </si>
  <si>
    <t>4. Channel Island</t>
  </si>
  <si>
    <t>7. Palmerston</t>
  </si>
  <si>
    <t>8. Trailer Boat Club</t>
  </si>
  <si>
    <t>9. Mandorah</t>
  </si>
  <si>
    <t>11. Southport</t>
  </si>
  <si>
    <t>13. Crab Claw</t>
  </si>
  <si>
    <t>14. Milne Inlet</t>
  </si>
  <si>
    <t>23. Dundee Rd</t>
  </si>
  <si>
    <t>Fishing Zone</t>
  </si>
  <si>
    <t xml:space="preserve">Regions included </t>
  </si>
  <si>
    <t>Darwin Harbour/Surrounds</t>
  </si>
  <si>
    <t xml:space="preserve">8, 9, 10, 10a, 10b, 10c, 11, 12, 13, 44, 45, 46 &amp; 60 </t>
  </si>
  <si>
    <t>6, 7, 42 &amp; 43</t>
  </si>
  <si>
    <t>Run-off</t>
  </si>
  <si>
    <t>Snapper,saddletail/crimson/indo</t>
  </si>
  <si>
    <t>Bream, Pikey</t>
  </si>
  <si>
    <t>Coral Trout</t>
  </si>
  <si>
    <t>Emperor, Red</t>
  </si>
  <si>
    <t>Jewfish, Black</t>
  </si>
  <si>
    <t>Mackerel, Grey</t>
  </si>
  <si>
    <t>Mackerel, Spotted</t>
  </si>
  <si>
    <t>Sharks/rays</t>
  </si>
  <si>
    <t>Snapper, Golden</t>
  </si>
  <si>
    <t>Snapper, Mangrove Jack</t>
  </si>
  <si>
    <t>Snapper,Saddletail/Crimson/Indo</t>
  </si>
  <si>
    <t>Snapper, Stripey</t>
  </si>
  <si>
    <t>Tarpon/Ox-eye herring</t>
  </si>
  <si>
    <t>Threadfin, Blue</t>
  </si>
  <si>
    <t>Threadfin, King</t>
  </si>
  <si>
    <t>Trevally, Giant</t>
  </si>
  <si>
    <t>Trevally, Golden</t>
  </si>
  <si>
    <t>Tuna, Longtail</t>
  </si>
  <si>
    <t>Tuna, Mackerel</t>
  </si>
  <si>
    <t>Fisher hours</t>
  </si>
  <si>
    <t>%</t>
  </si>
  <si>
    <t>Rainbow Runner</t>
  </si>
  <si>
    <t>Elegatis bipunnulata</t>
  </si>
  <si>
    <t>Scad, yellow-tail</t>
  </si>
  <si>
    <t>Trachurus novaezelandiae</t>
  </si>
  <si>
    <t>Other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</si>
</sst>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sz val="10"/>
      <color theme="1"/>
      <name val="Calibri"/>
      <family val="2"/>
      <scheme val="minor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9"/>
      <color theme="1"/>
      <name val="Arial"/>
      <family val="2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8"/>
      <color theme="1"/>
      <name val="Arial"/>
      <family val="2"/>
    </font>
    <font>
      <i/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Arial"/>
      <family val="2"/>
    </font>
    <font>
      <i/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i/>
      <sz val="10"/>
      <color indexed="8"/>
      <name val="Arial"/>
      <family val="2"/>
    </font>
    <font>
      <i/>
      <sz val="10"/>
      <color rgb="FF00000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i/>
      <sz val="11"/>
      <color rgb="FF000000"/>
      <name val="Arial"/>
      <family val="2"/>
    </font>
    <font>
      <b/>
      <sz val="11"/>
      <color theme="1"/>
      <name val="Arial"/>
      <family val="2"/>
    </font>
    <font>
      <i/>
      <sz val="11"/>
      <color indexed="8"/>
      <name val="Arial"/>
      <family val="2"/>
    </font>
    <font>
      <b/>
      <sz val="11"/>
      <color indexed="8"/>
      <name val="Arial"/>
      <family val="2"/>
    </font>
    <font>
      <i/>
      <sz val="9"/>
      <color theme="1"/>
      <name val="Arial"/>
      <family val="2"/>
    </font>
    <font>
      <b/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12">
    <xf numFmtId="0" fontId="0" fillId="0" borderId="0" xfId="0"/>
    <xf numFmtId="0" fontId="3" fillId="0" borderId="2" xfId="1" applyFont="1" applyBorder="1"/>
    <xf numFmtId="0" fontId="3" fillId="0" borderId="2" xfId="1" applyFont="1" applyBorder="1" applyAlignment="1">
      <alignment horizontal="center"/>
    </xf>
    <xf numFmtId="0" fontId="2" fillId="0" borderId="0" xfId="1" applyFont="1"/>
    <xf numFmtId="0" fontId="2" fillId="0" borderId="2" xfId="1" applyFont="1" applyBorder="1"/>
    <xf numFmtId="0" fontId="2" fillId="0" borderId="3" xfId="1" applyFont="1" applyBorder="1"/>
    <xf numFmtId="164" fontId="3" fillId="0" borderId="2" xfId="1" applyNumberFormat="1" applyFont="1" applyBorder="1" applyAlignment="1">
      <alignment horizontal="center"/>
    </xf>
    <xf numFmtId="0" fontId="2" fillId="0" borderId="0" xfId="1" applyFont="1" applyBorder="1"/>
    <xf numFmtId="0" fontId="2" fillId="0" borderId="0" xfId="1" applyFont="1" applyAlignment="1">
      <alignment wrapText="1"/>
    </xf>
    <xf numFmtId="0" fontId="5" fillId="0" borderId="2" xfId="0" applyFont="1" applyFill="1" applyBorder="1"/>
    <xf numFmtId="0" fontId="4" fillId="0" borderId="3" xfId="0" applyFont="1" applyFill="1" applyBorder="1"/>
    <xf numFmtId="0" fontId="6" fillId="0" borderId="0" xfId="0" applyFont="1"/>
    <xf numFmtId="0" fontId="2" fillId="0" borderId="0" xfId="0" applyFont="1"/>
    <xf numFmtId="0" fontId="7" fillId="0" borderId="1" xfId="0" applyFont="1" applyFill="1" applyBorder="1"/>
    <xf numFmtId="0" fontId="8" fillId="0" borderId="2" xfId="0" applyFont="1" applyFill="1" applyBorder="1"/>
    <xf numFmtId="0" fontId="8" fillId="0" borderId="0" xfId="0" applyFont="1" applyFill="1" applyBorder="1" applyAlignment="1">
      <alignment horizontal="center" vertical="center"/>
    </xf>
    <xf numFmtId="0" fontId="7" fillId="0" borderId="3" xfId="0" applyFont="1" applyFill="1" applyBorder="1"/>
    <xf numFmtId="0" fontId="7" fillId="0" borderId="0" xfId="0" applyFont="1" applyFill="1" applyBorder="1"/>
    <xf numFmtId="0" fontId="5" fillId="0" borderId="3" xfId="0" applyFont="1" applyFill="1" applyBorder="1"/>
    <xf numFmtId="0" fontId="7" fillId="0" borderId="2" xfId="0" applyFont="1" applyFill="1" applyBorder="1"/>
    <xf numFmtId="0" fontId="7" fillId="0" borderId="0" xfId="0" applyFont="1" applyFill="1" applyBorder="1" applyAlignment="1">
      <alignment horizontal="center" vertical="center"/>
    </xf>
    <xf numFmtId="0" fontId="5" fillId="0" borderId="2" xfId="0" applyNumberFormat="1" applyFont="1" applyFill="1" applyBorder="1"/>
    <xf numFmtId="0" fontId="5" fillId="0" borderId="3" xfId="0" quotePrefix="1" applyNumberFormat="1" applyFont="1" applyFill="1" applyBorder="1"/>
    <xf numFmtId="0" fontId="4" fillId="0" borderId="0" xfId="0" applyFont="1" applyFill="1" applyBorder="1"/>
    <xf numFmtId="0" fontId="5" fillId="0" borderId="0" xfId="0" applyFont="1" applyFill="1" applyBorder="1"/>
    <xf numFmtId="0" fontId="5" fillId="0" borderId="3" xfId="0" applyNumberFormat="1" applyFont="1" applyFill="1" applyBorder="1"/>
    <xf numFmtId="0" fontId="8" fillId="0" borderId="3" xfId="0" applyFont="1" applyFill="1" applyBorder="1" applyAlignment="1">
      <alignment horizontal="center" vertical="center"/>
    </xf>
    <xf numFmtId="0" fontId="4" fillId="0" borderId="2" xfId="0" applyFont="1" applyFill="1" applyBorder="1"/>
    <xf numFmtId="0" fontId="5" fillId="0" borderId="2" xfId="0" quotePrefix="1" applyNumberFormat="1" applyFont="1" applyFill="1" applyBorder="1"/>
    <xf numFmtId="0" fontId="5" fillId="0" borderId="0" xfId="0" quotePrefix="1" applyNumberFormat="1" applyFont="1" applyFill="1" applyBorder="1"/>
    <xf numFmtId="0" fontId="4" fillId="0" borderId="0" xfId="0" quotePrefix="1" applyNumberFormat="1" applyFont="1" applyFill="1" applyBorder="1"/>
    <xf numFmtId="0" fontId="7" fillId="0" borderId="4" xfId="0" applyFont="1" applyFill="1" applyBorder="1"/>
    <xf numFmtId="0" fontId="5" fillId="0" borderId="4" xfId="0" applyFont="1" applyFill="1" applyBorder="1"/>
    <xf numFmtId="0" fontId="9" fillId="0" borderId="3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/>
    </xf>
    <xf numFmtId="0" fontId="9" fillId="0" borderId="5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6" xfId="0" applyFont="1" applyBorder="1" applyAlignment="1">
      <alignment vertical="center"/>
    </xf>
    <xf numFmtId="0" fontId="9" fillId="0" borderId="6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9" fillId="0" borderId="3" xfId="0" applyFont="1" applyFill="1" applyBorder="1" applyAlignment="1">
      <alignment horizontal="center"/>
    </xf>
    <xf numFmtId="2" fontId="9" fillId="0" borderId="3" xfId="0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center"/>
    </xf>
    <xf numFmtId="2" fontId="11" fillId="0" borderId="0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right"/>
    </xf>
    <xf numFmtId="0" fontId="8" fillId="0" borderId="2" xfId="0" applyFont="1" applyFill="1" applyBorder="1" applyAlignment="1">
      <alignment horizontal="left"/>
    </xf>
    <xf numFmtId="0" fontId="8" fillId="0" borderId="2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8" fillId="0" borderId="1" xfId="0" applyFont="1" applyFill="1" applyBorder="1" applyAlignment="1">
      <alignment horizontal="left"/>
    </xf>
    <xf numFmtId="0" fontId="13" fillId="0" borderId="0" xfId="0" applyFont="1"/>
    <xf numFmtId="0" fontId="15" fillId="0" borderId="0" xfId="0" applyFont="1"/>
    <xf numFmtId="0" fontId="15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11" fillId="0" borderId="5" xfId="0" applyFont="1" applyBorder="1" applyAlignment="1">
      <alignment vertical="center"/>
    </xf>
    <xf numFmtId="0" fontId="11" fillId="0" borderId="5" xfId="0" applyFont="1" applyBorder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0" xfId="1" applyFont="1" applyFill="1"/>
    <xf numFmtId="0" fontId="6" fillId="0" borderId="0" xfId="0" applyFont="1" applyFill="1"/>
    <xf numFmtId="0" fontId="2" fillId="0" borderId="4" xfId="1" applyFont="1" applyFill="1" applyBorder="1"/>
    <xf numFmtId="1" fontId="0" fillId="0" borderId="0" xfId="0" applyNumberFormat="1"/>
    <xf numFmtId="0" fontId="0" fillId="0" borderId="0" xfId="0" applyFill="1"/>
    <xf numFmtId="0" fontId="24" fillId="0" borderId="0" xfId="0" applyFont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right"/>
    </xf>
    <xf numFmtId="0" fontId="18" fillId="0" borderId="0" xfId="0" applyFont="1" applyFill="1"/>
    <xf numFmtId="0" fontId="17" fillId="0" borderId="2" xfId="0" applyFont="1" applyFill="1" applyBorder="1"/>
    <xf numFmtId="0" fontId="17" fillId="0" borderId="2" xfId="0" applyFont="1" applyFill="1" applyBorder="1" applyAlignment="1">
      <alignment horizontal="center" vertical="center"/>
    </xf>
    <xf numFmtId="0" fontId="17" fillId="0" borderId="0" xfId="0" applyFont="1" applyFill="1"/>
    <xf numFmtId="0" fontId="17" fillId="0" borderId="0" xfId="0" applyFont="1" applyFill="1" applyAlignment="1">
      <alignment horizontal="center" vertical="center"/>
    </xf>
    <xf numFmtId="0" fontId="19" fillId="0" borderId="0" xfId="0" applyFont="1" applyFill="1"/>
    <xf numFmtId="0" fontId="19" fillId="0" borderId="0" xfId="0" applyFont="1" applyFill="1" applyAlignment="1">
      <alignment horizontal="center" vertical="center"/>
    </xf>
    <xf numFmtId="0" fontId="17" fillId="0" borderId="1" xfId="0" applyFont="1" applyFill="1" applyBorder="1"/>
    <xf numFmtId="0" fontId="19" fillId="0" borderId="0" xfId="0" applyFont="1" applyFill="1" applyBorder="1"/>
    <xf numFmtId="0" fontId="19" fillId="0" borderId="1" xfId="0" applyFont="1" applyFill="1" applyBorder="1"/>
    <xf numFmtId="0" fontId="19" fillId="0" borderId="2" xfId="0" applyFont="1" applyFill="1" applyBorder="1"/>
    <xf numFmtId="0" fontId="19" fillId="0" borderId="3" xfId="0" applyFont="1" applyFill="1" applyBorder="1"/>
    <xf numFmtId="0" fontId="19" fillId="0" borderId="0" xfId="0" applyFont="1" applyFill="1" applyBorder="1" applyAlignment="1">
      <alignment horizontal="center" vertical="center"/>
    </xf>
    <xf numFmtId="2" fontId="0" fillId="0" borderId="0" xfId="0" applyNumberFormat="1"/>
    <xf numFmtId="0" fontId="9" fillId="0" borderId="0" xfId="0" applyFont="1" applyBorder="1" applyAlignment="1">
      <alignment horizontal="center" vertical="center"/>
    </xf>
    <xf numFmtId="0" fontId="13" fillId="0" borderId="0" xfId="0" applyFont="1" applyFill="1"/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7" fillId="0" borderId="0" xfId="0" applyFont="1" applyFill="1" applyBorder="1" applyAlignment="1"/>
    <xf numFmtId="0" fontId="9" fillId="0" borderId="1" xfId="0" applyFont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vertical="center"/>
    </xf>
    <xf numFmtId="0" fontId="9" fillId="0" borderId="2" xfId="0" applyFont="1" applyBorder="1" applyAlignment="1">
      <alignment horizontal="center" vertical="center"/>
    </xf>
    <xf numFmtId="0" fontId="28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2" fillId="0" borderId="1" xfId="0" applyFont="1" applyFill="1" applyBorder="1"/>
    <xf numFmtId="0" fontId="9" fillId="0" borderId="0" xfId="0" applyFont="1" applyFill="1" applyBorder="1"/>
    <xf numFmtId="0" fontId="9" fillId="0" borderId="3" xfId="0" applyFont="1" applyFill="1" applyBorder="1"/>
    <xf numFmtId="0" fontId="10" fillId="0" borderId="0" xfId="0" applyFont="1" applyFill="1" applyBorder="1"/>
    <xf numFmtId="0" fontId="9" fillId="0" borderId="1" xfId="0" applyFont="1" applyFill="1" applyBorder="1"/>
    <xf numFmtId="0" fontId="10" fillId="0" borderId="1" xfId="0" applyFont="1" applyFill="1" applyBorder="1"/>
    <xf numFmtId="0" fontId="10" fillId="0" borderId="2" xfId="0" applyFont="1" applyFill="1" applyBorder="1"/>
    <xf numFmtId="0" fontId="10" fillId="0" borderId="3" xfId="0" applyFont="1" applyFill="1" applyBorder="1"/>
    <xf numFmtId="0" fontId="0" fillId="0" borderId="6" xfId="0" applyBorder="1"/>
    <xf numFmtId="0" fontId="30" fillId="0" borderId="0" xfId="0" applyFont="1" applyAlignment="1">
      <alignment vertical="center"/>
    </xf>
    <xf numFmtId="0" fontId="30" fillId="0" borderId="0" xfId="0" applyFont="1" applyAlignment="1">
      <alignment horizontal="center" vertical="center"/>
    </xf>
    <xf numFmtId="0" fontId="30" fillId="0" borderId="6" xfId="0" applyFont="1" applyBorder="1" applyAlignment="1">
      <alignment vertical="center"/>
    </xf>
    <xf numFmtId="0" fontId="30" fillId="0" borderId="6" xfId="0" applyFont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6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6" xfId="0" applyFont="1" applyBorder="1" applyAlignment="1">
      <alignment horizontal="center" vertical="center"/>
    </xf>
    <xf numFmtId="0" fontId="29" fillId="0" borderId="6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2" fillId="0" borderId="0" xfId="0" applyFont="1" applyAlignment="1">
      <alignment horizontal="center"/>
    </xf>
    <xf numFmtId="0" fontId="17" fillId="0" borderId="1" xfId="0" applyFont="1" applyFill="1" applyBorder="1" applyAlignment="1">
      <alignment horizontal="center" vertical="center"/>
    </xf>
    <xf numFmtId="0" fontId="33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23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4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6" fillId="0" borderId="0" xfId="0" applyFont="1" applyAlignment="1">
      <alignment horizontal="center"/>
    </xf>
    <xf numFmtId="0" fontId="30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/>
    </xf>
    <xf numFmtId="0" fontId="31" fillId="0" borderId="2" xfId="0" applyFont="1" applyFill="1" applyBorder="1" applyAlignment="1">
      <alignment horizontal="center"/>
    </xf>
    <xf numFmtId="0" fontId="30" fillId="0" borderId="2" xfId="0" applyFont="1" applyFill="1" applyBorder="1" applyAlignment="1">
      <alignment horizontal="center"/>
    </xf>
    <xf numFmtId="0" fontId="35" fillId="0" borderId="0" xfId="0" applyFont="1"/>
    <xf numFmtId="0" fontId="13" fillId="0" borderId="0" xfId="0" applyFont="1" applyAlignment="1">
      <alignment horizontal="center"/>
    </xf>
    <xf numFmtId="0" fontId="0" fillId="0" borderId="3" xfId="0" applyBorder="1" applyAlignment="1">
      <alignment horizontal="center"/>
    </xf>
    <xf numFmtId="0" fontId="23" fillId="0" borderId="3" xfId="0" applyFont="1" applyBorder="1" applyAlignment="1">
      <alignment horizontal="center"/>
    </xf>
    <xf numFmtId="0" fontId="24" fillId="0" borderId="3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6" fillId="0" borderId="3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13" fillId="0" borderId="6" xfId="0" applyFont="1" applyBorder="1" applyAlignment="1">
      <alignment horizontal="center"/>
    </xf>
    <xf numFmtId="0" fontId="16" fillId="0" borderId="6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0" fontId="19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0" fillId="0" borderId="0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20" fillId="0" borderId="1" xfId="0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21" fillId="0" borderId="1" xfId="0" applyFont="1" applyBorder="1" applyAlignment="1">
      <alignment horizontal="center"/>
    </xf>
    <xf numFmtId="0" fontId="19" fillId="0" borderId="2" xfId="0" applyFont="1" applyBorder="1" applyAlignment="1">
      <alignment horizontal="center"/>
    </xf>
    <xf numFmtId="0" fontId="20" fillId="0" borderId="2" xfId="0" applyFont="1" applyBorder="1" applyAlignment="1">
      <alignment horizontal="center"/>
    </xf>
    <xf numFmtId="0" fontId="21" fillId="0" borderId="2" xfId="0" applyFont="1" applyBorder="1" applyAlignment="1">
      <alignment horizontal="center"/>
    </xf>
    <xf numFmtId="0" fontId="19" fillId="0" borderId="3" xfId="0" applyFont="1" applyBorder="1" applyAlignment="1">
      <alignment horizontal="center"/>
    </xf>
    <xf numFmtId="0" fontId="21" fillId="0" borderId="3" xfId="0" applyFont="1" applyBorder="1" applyAlignment="1">
      <alignment horizontal="center"/>
    </xf>
    <xf numFmtId="0" fontId="19" fillId="0" borderId="0" xfId="0" applyFont="1" applyFill="1" applyAlignment="1">
      <alignment horizontal="center"/>
    </xf>
    <xf numFmtId="0" fontId="3" fillId="0" borderId="1" xfId="0" applyFont="1" applyBorder="1" applyAlignment="1">
      <alignment horizontal="center"/>
    </xf>
    <xf numFmtId="0" fontId="32" fillId="0" borderId="1" xfId="0" applyFont="1" applyBorder="1" applyAlignment="1">
      <alignment horizontal="center"/>
    </xf>
    <xf numFmtId="0" fontId="7" fillId="0" borderId="1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29" fillId="0" borderId="5" xfId="0" applyFont="1" applyBorder="1" applyAlignment="1">
      <alignment horizontal="center" vertical="center"/>
    </xf>
    <xf numFmtId="0" fontId="29" fillId="0" borderId="6" xfId="0" applyFont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0" fontId="36" fillId="0" borderId="1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>
      <selection activeCell="B37" sqref="B37"/>
    </sheetView>
  </sheetViews>
  <sheetFormatPr defaultRowHeight="15" x14ac:dyDescent="0.25"/>
  <cols>
    <col min="1" max="1" width="25.85546875" customWidth="1"/>
    <col min="2" max="2" width="44" customWidth="1"/>
  </cols>
  <sheetData>
    <row r="1" spans="1:2" ht="15.75" thickBot="1" x14ac:dyDescent="0.3">
      <c r="A1" s="68" t="s">
        <v>229</v>
      </c>
      <c r="B1" s="68" t="s">
        <v>230</v>
      </c>
    </row>
    <row r="2" spans="1:2" ht="25.5" x14ac:dyDescent="0.25">
      <c r="A2" s="66" t="s">
        <v>231</v>
      </c>
      <c r="B2" s="66" t="s">
        <v>232</v>
      </c>
    </row>
    <row r="3" spans="1:2" ht="15.75" thickBot="1" x14ac:dyDescent="0.3">
      <c r="A3" s="67" t="s">
        <v>198</v>
      </c>
      <c r="B3" s="67" t="s">
        <v>233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46"/>
  <sheetViews>
    <sheetView zoomScale="110" zoomScaleNormal="110" workbookViewId="0">
      <selection activeCell="I10" sqref="I10"/>
    </sheetView>
  </sheetViews>
  <sheetFormatPr defaultRowHeight="12" customHeight="1" x14ac:dyDescent="0.25"/>
  <cols>
    <col min="1" max="1" width="27.42578125" customWidth="1"/>
    <col min="2" max="3" width="12.85546875" customWidth="1"/>
    <col min="4" max="4" width="5.7109375" customWidth="1"/>
    <col min="5" max="6" width="12.85546875" customWidth="1"/>
  </cols>
  <sheetData>
    <row r="2" spans="1:6" ht="12" customHeight="1" x14ac:dyDescent="0.25">
      <c r="A2" s="103"/>
      <c r="B2" s="209" t="s">
        <v>198</v>
      </c>
      <c r="C2" s="209"/>
      <c r="D2" s="104"/>
      <c r="E2" s="209" t="s">
        <v>199</v>
      </c>
      <c r="F2" s="209"/>
    </row>
    <row r="3" spans="1:6" ht="12" customHeight="1" x14ac:dyDescent="0.25">
      <c r="A3" s="105" t="s">
        <v>0</v>
      </c>
      <c r="B3" s="106" t="s">
        <v>1</v>
      </c>
      <c r="C3" s="106" t="s">
        <v>2</v>
      </c>
      <c r="D3" s="106"/>
      <c r="E3" s="106" t="s">
        <v>1</v>
      </c>
      <c r="F3" s="106" t="s">
        <v>2</v>
      </c>
    </row>
    <row r="4" spans="1:6" ht="12" customHeight="1" x14ac:dyDescent="0.25">
      <c r="A4" s="103" t="s">
        <v>159</v>
      </c>
      <c r="B4" s="107"/>
      <c r="C4" s="107"/>
      <c r="D4" s="107"/>
      <c r="E4" s="107"/>
      <c r="F4" s="107"/>
    </row>
    <row r="5" spans="1:6" ht="12" customHeight="1" x14ac:dyDescent="0.25">
      <c r="A5" s="108" t="s">
        <v>160</v>
      </c>
      <c r="B5" s="168">
        <v>191585</v>
      </c>
      <c r="C5" s="168">
        <v>13487</v>
      </c>
      <c r="D5" s="168"/>
      <c r="E5" s="168">
        <v>321907</v>
      </c>
      <c r="F5" s="168">
        <v>15005</v>
      </c>
    </row>
    <row r="6" spans="1:6" ht="12" customHeight="1" x14ac:dyDescent="0.25">
      <c r="A6" s="76" t="s">
        <v>161</v>
      </c>
      <c r="B6" s="15"/>
      <c r="C6" s="15"/>
      <c r="D6" s="15"/>
      <c r="E6" s="15"/>
      <c r="F6" s="15"/>
    </row>
    <row r="7" spans="1:6" ht="12" customHeight="1" x14ac:dyDescent="0.25">
      <c r="A7" s="38" t="s">
        <v>4</v>
      </c>
      <c r="B7" s="154">
        <v>8554</v>
      </c>
      <c r="C7" s="154">
        <v>1201</v>
      </c>
      <c r="D7" s="154"/>
      <c r="E7" s="154">
        <v>10652</v>
      </c>
      <c r="F7" s="154">
        <v>1057</v>
      </c>
    </row>
    <row r="8" spans="1:6" ht="12" customHeight="1" x14ac:dyDescent="0.25">
      <c r="A8" s="38" t="s">
        <v>5</v>
      </c>
      <c r="B8" s="161">
        <v>1424</v>
      </c>
      <c r="C8" s="161">
        <v>510</v>
      </c>
      <c r="D8" s="161"/>
      <c r="E8" s="154">
        <v>12364</v>
      </c>
      <c r="F8" s="154">
        <v>1537</v>
      </c>
    </row>
    <row r="9" spans="1:6" ht="12" customHeight="1" x14ac:dyDescent="0.25">
      <c r="A9" s="38" t="s">
        <v>6</v>
      </c>
      <c r="B9" s="154">
        <v>4547</v>
      </c>
      <c r="C9" s="154">
        <v>470</v>
      </c>
      <c r="D9" s="154"/>
      <c r="E9" s="154">
        <v>16538</v>
      </c>
      <c r="F9" s="154">
        <v>2140</v>
      </c>
    </row>
    <row r="10" spans="1:6" ht="12" customHeight="1" x14ac:dyDescent="0.25">
      <c r="A10" s="38" t="s">
        <v>7</v>
      </c>
      <c r="B10" s="154">
        <v>15210</v>
      </c>
      <c r="C10" s="154">
        <v>1700</v>
      </c>
      <c r="D10" s="154"/>
      <c r="E10" s="154">
        <v>17183</v>
      </c>
      <c r="F10" s="154">
        <v>1186</v>
      </c>
    </row>
    <row r="11" spans="1:6" ht="12" customHeight="1" x14ac:dyDescent="0.25">
      <c r="A11" s="38" t="s">
        <v>8</v>
      </c>
      <c r="B11" s="154">
        <v>3195</v>
      </c>
      <c r="C11" s="154">
        <v>677</v>
      </c>
      <c r="D11" s="154"/>
      <c r="E11" s="154">
        <v>864</v>
      </c>
      <c r="F11" s="154">
        <v>168</v>
      </c>
    </row>
    <row r="12" spans="1:6" ht="12" customHeight="1" x14ac:dyDescent="0.25">
      <c r="A12" s="38" t="s">
        <v>9</v>
      </c>
      <c r="B12" s="154">
        <v>20402</v>
      </c>
      <c r="C12" s="154">
        <v>3801</v>
      </c>
      <c r="D12" s="154"/>
      <c r="E12" s="154">
        <v>3228</v>
      </c>
      <c r="F12" s="154">
        <v>533</v>
      </c>
    </row>
    <row r="13" spans="1:6" ht="12" customHeight="1" x14ac:dyDescent="0.25">
      <c r="A13" s="38" t="s">
        <v>10</v>
      </c>
      <c r="B13" s="161">
        <v>907</v>
      </c>
      <c r="C13" s="161">
        <v>246</v>
      </c>
      <c r="D13" s="161"/>
      <c r="E13" s="160">
        <v>11</v>
      </c>
      <c r="F13" s="160">
        <v>11</v>
      </c>
    </row>
    <row r="14" spans="1:6" ht="12" customHeight="1" x14ac:dyDescent="0.25">
      <c r="A14" s="38" t="s">
        <v>11</v>
      </c>
      <c r="B14" s="161">
        <v>124</v>
      </c>
      <c r="C14" s="161">
        <v>33</v>
      </c>
      <c r="D14" s="161"/>
      <c r="E14" s="154">
        <v>960</v>
      </c>
      <c r="F14" s="154">
        <v>122</v>
      </c>
    </row>
    <row r="15" spans="1:6" ht="12" customHeight="1" x14ac:dyDescent="0.25">
      <c r="A15" s="38" t="s">
        <v>12</v>
      </c>
      <c r="B15" s="154">
        <v>4293</v>
      </c>
      <c r="C15" s="154">
        <v>729</v>
      </c>
      <c r="D15" s="154"/>
      <c r="E15" s="154">
        <v>9019</v>
      </c>
      <c r="F15" s="154">
        <v>956</v>
      </c>
    </row>
    <row r="16" spans="1:6" ht="12" customHeight="1" x14ac:dyDescent="0.25">
      <c r="A16" s="38" t="s">
        <v>13</v>
      </c>
      <c r="B16" s="154">
        <v>2763</v>
      </c>
      <c r="C16" s="154">
        <v>379</v>
      </c>
      <c r="D16" s="154"/>
      <c r="E16" s="154">
        <v>4884</v>
      </c>
      <c r="F16" s="154">
        <v>736</v>
      </c>
    </row>
    <row r="17" spans="1:6" ht="12" customHeight="1" x14ac:dyDescent="0.25">
      <c r="A17" s="38" t="s">
        <v>14</v>
      </c>
      <c r="B17" s="161">
        <v>34</v>
      </c>
      <c r="C17" s="161">
        <v>12</v>
      </c>
      <c r="D17" s="161"/>
      <c r="E17" s="161">
        <v>417</v>
      </c>
      <c r="F17" s="161">
        <v>203</v>
      </c>
    </row>
    <row r="18" spans="1:6" ht="12" customHeight="1" x14ac:dyDescent="0.25">
      <c r="A18" s="38" t="s">
        <v>15</v>
      </c>
      <c r="B18" s="161">
        <v>960</v>
      </c>
      <c r="C18" s="161">
        <v>266</v>
      </c>
      <c r="D18" s="161"/>
      <c r="E18" s="161">
        <v>1599</v>
      </c>
      <c r="F18" s="161">
        <v>647</v>
      </c>
    </row>
    <row r="19" spans="1:6" ht="12" customHeight="1" x14ac:dyDescent="0.25">
      <c r="A19" s="38" t="s">
        <v>16</v>
      </c>
      <c r="B19" s="154">
        <v>3812</v>
      </c>
      <c r="C19" s="154">
        <v>887</v>
      </c>
      <c r="D19" s="154"/>
      <c r="E19" s="154">
        <v>3068</v>
      </c>
      <c r="F19" s="154">
        <v>529</v>
      </c>
    </row>
    <row r="20" spans="1:6" ht="12" customHeight="1" x14ac:dyDescent="0.25">
      <c r="A20" s="38" t="s">
        <v>17</v>
      </c>
      <c r="B20" s="161">
        <v>659</v>
      </c>
      <c r="C20" s="161">
        <v>210</v>
      </c>
      <c r="D20" s="161"/>
      <c r="E20" s="154">
        <v>1674</v>
      </c>
      <c r="F20" s="154">
        <v>391</v>
      </c>
    </row>
    <row r="21" spans="1:6" ht="12" customHeight="1" x14ac:dyDescent="0.25">
      <c r="A21" s="38" t="s">
        <v>18</v>
      </c>
      <c r="B21" s="154">
        <v>2773</v>
      </c>
      <c r="C21" s="154">
        <v>434</v>
      </c>
      <c r="D21" s="154"/>
      <c r="E21" s="154">
        <v>7473</v>
      </c>
      <c r="F21" s="154">
        <v>835</v>
      </c>
    </row>
    <row r="22" spans="1:6" ht="12" customHeight="1" x14ac:dyDescent="0.25">
      <c r="A22" s="38" t="s">
        <v>19</v>
      </c>
      <c r="B22" s="154">
        <v>6898</v>
      </c>
      <c r="C22" s="154">
        <v>1292</v>
      </c>
      <c r="D22" s="154"/>
      <c r="E22" s="154">
        <v>24827</v>
      </c>
      <c r="F22" s="154">
        <v>3661</v>
      </c>
    </row>
    <row r="23" spans="1:6" ht="12" customHeight="1" x14ac:dyDescent="0.25">
      <c r="A23" s="38" t="s">
        <v>20</v>
      </c>
      <c r="B23" s="154">
        <v>4212</v>
      </c>
      <c r="C23" s="154">
        <v>1008</v>
      </c>
      <c r="D23" s="154"/>
      <c r="E23" s="154">
        <v>3881</v>
      </c>
      <c r="F23" s="154">
        <v>579</v>
      </c>
    </row>
    <row r="24" spans="1:6" ht="12" customHeight="1" x14ac:dyDescent="0.25">
      <c r="A24" s="38" t="s">
        <v>21</v>
      </c>
      <c r="B24" s="162">
        <v>17649</v>
      </c>
      <c r="C24" s="162">
        <v>1826</v>
      </c>
      <c r="D24" s="162"/>
      <c r="E24" s="162">
        <v>10464</v>
      </c>
      <c r="F24" s="162">
        <v>782</v>
      </c>
    </row>
    <row r="25" spans="1:6" ht="12" customHeight="1" x14ac:dyDescent="0.25">
      <c r="A25" s="38" t="s">
        <v>22</v>
      </c>
      <c r="B25" s="163">
        <v>2903</v>
      </c>
      <c r="C25" s="163">
        <v>892</v>
      </c>
      <c r="D25" s="163"/>
      <c r="E25" s="163">
        <v>13647</v>
      </c>
      <c r="F25" s="163">
        <v>3880</v>
      </c>
    </row>
    <row r="26" spans="1:6" ht="12" customHeight="1" x14ac:dyDescent="0.25">
      <c r="A26" s="38" t="s">
        <v>23</v>
      </c>
      <c r="B26" s="162">
        <v>24099</v>
      </c>
      <c r="C26" s="162">
        <v>2186</v>
      </c>
      <c r="D26" s="162"/>
      <c r="E26" s="162">
        <v>28218</v>
      </c>
      <c r="F26" s="162">
        <v>2292</v>
      </c>
    </row>
    <row r="27" spans="1:6" ht="12" customHeight="1" x14ac:dyDescent="0.25">
      <c r="A27" s="38" t="s">
        <v>24</v>
      </c>
      <c r="B27" s="162">
        <v>1253</v>
      </c>
      <c r="C27" s="162">
        <v>233</v>
      </c>
      <c r="D27" s="162"/>
      <c r="E27" s="162">
        <v>1660</v>
      </c>
      <c r="F27" s="162">
        <v>325</v>
      </c>
    </row>
    <row r="28" spans="1:6" ht="12" customHeight="1" x14ac:dyDescent="0.25">
      <c r="A28" s="38" t="s">
        <v>25</v>
      </c>
      <c r="B28" s="163">
        <v>621</v>
      </c>
      <c r="C28" s="163">
        <v>178</v>
      </c>
      <c r="D28" s="163"/>
      <c r="E28" s="162">
        <v>2219</v>
      </c>
      <c r="F28" s="162">
        <v>488</v>
      </c>
    </row>
    <row r="29" spans="1:6" ht="12" customHeight="1" x14ac:dyDescent="0.25">
      <c r="A29" s="38" t="s">
        <v>235</v>
      </c>
      <c r="B29" s="162">
        <v>5396</v>
      </c>
      <c r="C29" s="162">
        <v>993</v>
      </c>
      <c r="D29" s="162"/>
      <c r="E29" s="162">
        <v>13392</v>
      </c>
      <c r="F29" s="162">
        <v>1894</v>
      </c>
    </row>
    <row r="30" spans="1:6" ht="12" customHeight="1" x14ac:dyDescent="0.25">
      <c r="A30" s="38" t="s">
        <v>27</v>
      </c>
      <c r="B30" s="162">
        <v>24083</v>
      </c>
      <c r="C30" s="162">
        <v>3461</v>
      </c>
      <c r="D30" s="162"/>
      <c r="E30" s="162">
        <v>11216</v>
      </c>
      <c r="F30" s="162">
        <v>1248</v>
      </c>
    </row>
    <row r="31" spans="1:6" ht="12" customHeight="1" x14ac:dyDescent="0.25">
      <c r="A31" s="38" t="s">
        <v>28</v>
      </c>
      <c r="B31" s="164">
        <v>41</v>
      </c>
      <c r="C31" s="164">
        <v>25</v>
      </c>
      <c r="D31" s="164"/>
      <c r="E31" s="163">
        <v>236</v>
      </c>
      <c r="F31" s="163">
        <v>69</v>
      </c>
    </row>
    <row r="32" spans="1:6" ht="12" customHeight="1" x14ac:dyDescent="0.25">
      <c r="A32" s="38" t="s">
        <v>29</v>
      </c>
      <c r="B32" s="162">
        <v>5940</v>
      </c>
      <c r="C32" s="162">
        <v>932</v>
      </c>
      <c r="D32" s="162"/>
      <c r="E32" s="162">
        <v>5281</v>
      </c>
      <c r="F32" s="162">
        <v>907</v>
      </c>
    </row>
    <row r="33" spans="1:6" ht="12" customHeight="1" x14ac:dyDescent="0.25">
      <c r="A33" s="38" t="s">
        <v>30</v>
      </c>
      <c r="B33" s="162">
        <v>1069</v>
      </c>
      <c r="C33" s="162">
        <v>175</v>
      </c>
      <c r="D33" s="162"/>
      <c r="E33" s="162">
        <v>756</v>
      </c>
      <c r="F33" s="162">
        <v>186</v>
      </c>
    </row>
    <row r="34" spans="1:6" ht="12" customHeight="1" x14ac:dyDescent="0.25">
      <c r="A34" s="38" t="s">
        <v>31</v>
      </c>
      <c r="B34" s="162">
        <v>2210</v>
      </c>
      <c r="C34" s="162">
        <v>538</v>
      </c>
      <c r="D34" s="162"/>
      <c r="E34" s="162">
        <v>2635</v>
      </c>
      <c r="F34" s="162">
        <v>445</v>
      </c>
    </row>
    <row r="35" spans="1:6" ht="12" customHeight="1" x14ac:dyDescent="0.25">
      <c r="A35" s="38" t="s">
        <v>32</v>
      </c>
      <c r="B35" s="163">
        <v>1135</v>
      </c>
      <c r="C35" s="163">
        <v>472</v>
      </c>
      <c r="D35" s="163"/>
      <c r="E35" s="162">
        <v>2435</v>
      </c>
      <c r="F35" s="162">
        <v>309</v>
      </c>
    </row>
    <row r="36" spans="1:6" ht="12" customHeight="1" x14ac:dyDescent="0.25">
      <c r="A36" s="38" t="s">
        <v>33</v>
      </c>
      <c r="B36" s="162">
        <v>5643</v>
      </c>
      <c r="C36" s="162">
        <v>1278</v>
      </c>
      <c r="D36" s="162"/>
      <c r="E36" s="162">
        <v>3268</v>
      </c>
      <c r="F36" s="162">
        <v>438</v>
      </c>
    </row>
    <row r="37" spans="1:6" ht="12" customHeight="1" x14ac:dyDescent="0.25">
      <c r="A37" s="38" t="s">
        <v>34</v>
      </c>
      <c r="B37" s="163">
        <v>1276</v>
      </c>
      <c r="C37" s="163">
        <v>575</v>
      </c>
      <c r="D37" s="163"/>
      <c r="E37" s="163">
        <v>256</v>
      </c>
      <c r="F37" s="163">
        <v>106</v>
      </c>
    </row>
    <row r="38" spans="1:6" ht="12" customHeight="1" x14ac:dyDescent="0.25">
      <c r="A38" s="38" t="s">
        <v>35</v>
      </c>
      <c r="B38" s="163">
        <v>1040</v>
      </c>
      <c r="C38" s="163">
        <v>491</v>
      </c>
      <c r="D38" s="163"/>
      <c r="E38" s="163">
        <v>418</v>
      </c>
      <c r="F38" s="163">
        <v>159</v>
      </c>
    </row>
    <row r="39" spans="1:6" ht="12" customHeight="1" x14ac:dyDescent="0.25">
      <c r="A39" s="38" t="s">
        <v>36</v>
      </c>
      <c r="B39" s="163">
        <v>430</v>
      </c>
      <c r="C39" s="163">
        <v>138</v>
      </c>
      <c r="D39" s="163"/>
      <c r="E39" s="163">
        <v>745</v>
      </c>
      <c r="F39" s="163">
        <v>274</v>
      </c>
    </row>
    <row r="40" spans="1:6" ht="12" customHeight="1" x14ac:dyDescent="0.25">
      <c r="A40" s="38" t="s">
        <v>37</v>
      </c>
      <c r="B40" s="162">
        <v>1949</v>
      </c>
      <c r="C40" s="162">
        <v>400</v>
      </c>
      <c r="D40" s="162"/>
      <c r="E40" s="162">
        <v>8077</v>
      </c>
      <c r="F40" s="162">
        <v>1237</v>
      </c>
    </row>
    <row r="41" spans="1:6" ht="12" customHeight="1" x14ac:dyDescent="0.25">
      <c r="A41" s="109" t="s">
        <v>38</v>
      </c>
      <c r="B41" s="154">
        <v>5230</v>
      </c>
      <c r="C41" s="154">
        <v>707</v>
      </c>
      <c r="D41" s="162"/>
      <c r="E41" s="154">
        <v>12914</v>
      </c>
      <c r="F41" s="154">
        <v>1216</v>
      </c>
    </row>
    <row r="42" spans="1:6" ht="12" customHeight="1" x14ac:dyDescent="0.25">
      <c r="A42" s="110" t="s">
        <v>39</v>
      </c>
      <c r="B42" s="165">
        <v>5269</v>
      </c>
      <c r="C42" s="165">
        <v>991</v>
      </c>
      <c r="D42" s="165"/>
      <c r="E42" s="165">
        <v>57375</v>
      </c>
      <c r="F42" s="165">
        <v>6720</v>
      </c>
    </row>
    <row r="43" spans="1:6" ht="12" customHeight="1" x14ac:dyDescent="0.25">
      <c r="A43" s="108" t="s">
        <v>40</v>
      </c>
      <c r="B43" s="167">
        <v>267</v>
      </c>
      <c r="C43" s="167">
        <v>68</v>
      </c>
      <c r="D43" s="167"/>
      <c r="E43" s="167">
        <v>14557</v>
      </c>
      <c r="F43" s="167">
        <v>3724</v>
      </c>
    </row>
    <row r="44" spans="1:6" ht="12" customHeight="1" x14ac:dyDescent="0.25">
      <c r="A44" s="111" t="s">
        <v>41</v>
      </c>
      <c r="B44" s="170">
        <v>0</v>
      </c>
      <c r="C44" s="170">
        <v>0</v>
      </c>
      <c r="D44" s="170"/>
      <c r="E44" s="169">
        <v>953</v>
      </c>
      <c r="F44" s="169">
        <v>547</v>
      </c>
    </row>
    <row r="45" spans="1:6" ht="12" customHeight="1" x14ac:dyDescent="0.25">
      <c r="A45" s="111" t="s">
        <v>42</v>
      </c>
      <c r="B45" s="170">
        <v>0</v>
      </c>
      <c r="C45" s="170">
        <v>0</v>
      </c>
      <c r="D45" s="170"/>
      <c r="E45" s="169">
        <v>35</v>
      </c>
      <c r="F45" s="169">
        <v>24</v>
      </c>
    </row>
    <row r="46" spans="1:6" ht="12" customHeight="1" x14ac:dyDescent="0.25">
      <c r="A46" s="54"/>
      <c r="B46" s="55"/>
      <c r="C46" s="55"/>
      <c r="D46" s="55"/>
      <c r="E46" s="55"/>
      <c r="F46" s="55"/>
    </row>
  </sheetData>
  <mergeCells count="2">
    <mergeCell ref="B2:C2"/>
    <mergeCell ref="E2:F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6"/>
  <sheetViews>
    <sheetView tabSelected="1" topLeftCell="A16" zoomScale="110" zoomScaleNormal="110" workbookViewId="0">
      <selection activeCell="I17" sqref="I17"/>
    </sheetView>
  </sheetViews>
  <sheetFormatPr defaultRowHeight="12" customHeight="1" x14ac:dyDescent="0.25"/>
  <cols>
    <col min="1" max="1" width="29.7109375" style="73" customWidth="1"/>
    <col min="2" max="7" width="9.140625" style="177"/>
    <col min="8" max="16384" width="9.140625" style="73"/>
  </cols>
  <sheetData>
    <row r="1" spans="1:7" ht="12" customHeight="1" x14ac:dyDescent="0.25">
      <c r="A1" s="112"/>
      <c r="B1" s="211" t="s">
        <v>234</v>
      </c>
      <c r="C1" s="211"/>
      <c r="D1" s="211" t="s">
        <v>200</v>
      </c>
      <c r="E1" s="211"/>
      <c r="F1" s="211" t="s">
        <v>201</v>
      </c>
      <c r="G1" s="211"/>
    </row>
    <row r="2" spans="1:7" ht="12" customHeight="1" x14ac:dyDescent="0.25">
      <c r="A2" s="113"/>
      <c r="B2" s="210" t="s">
        <v>204</v>
      </c>
      <c r="C2" s="210"/>
      <c r="D2" s="210" t="s">
        <v>202</v>
      </c>
      <c r="E2" s="210"/>
      <c r="F2" s="210" t="s">
        <v>203</v>
      </c>
      <c r="G2" s="210"/>
    </row>
    <row r="3" spans="1:7" ht="12" customHeight="1" x14ac:dyDescent="0.25">
      <c r="A3" s="114" t="s">
        <v>0</v>
      </c>
      <c r="B3" s="26" t="s">
        <v>1</v>
      </c>
      <c r="C3" s="26" t="s">
        <v>2</v>
      </c>
      <c r="D3" s="26" t="s">
        <v>1</v>
      </c>
      <c r="E3" s="26" t="s">
        <v>2</v>
      </c>
      <c r="F3" s="26" t="s">
        <v>1</v>
      </c>
      <c r="G3" s="26" t="s">
        <v>2</v>
      </c>
    </row>
    <row r="4" spans="1:7" ht="12" customHeight="1" x14ac:dyDescent="0.25">
      <c r="A4" s="113" t="s">
        <v>159</v>
      </c>
      <c r="B4" s="20"/>
      <c r="C4" s="20"/>
      <c r="D4" s="20"/>
      <c r="E4" s="20"/>
      <c r="F4" s="20"/>
      <c r="G4" s="20"/>
    </row>
    <row r="5" spans="1:7" ht="12" customHeight="1" x14ac:dyDescent="0.25">
      <c r="A5" s="115" t="s">
        <v>160</v>
      </c>
      <c r="B5" s="162">
        <v>160176</v>
      </c>
      <c r="C5" s="162">
        <v>11872</v>
      </c>
      <c r="D5" s="162">
        <v>175458</v>
      </c>
      <c r="E5" s="162">
        <v>11882</v>
      </c>
      <c r="F5" s="162">
        <v>177422</v>
      </c>
      <c r="G5" s="162">
        <v>11299</v>
      </c>
    </row>
    <row r="6" spans="1:7" ht="12" customHeight="1" x14ac:dyDescent="0.25">
      <c r="A6" s="116" t="s">
        <v>161</v>
      </c>
      <c r="B6" s="130"/>
      <c r="C6" s="130"/>
      <c r="D6" s="130"/>
      <c r="E6" s="130"/>
      <c r="F6" s="130"/>
      <c r="G6" s="130"/>
    </row>
    <row r="7" spans="1:7" ht="12" customHeight="1" x14ac:dyDescent="0.25">
      <c r="A7" s="115" t="s">
        <v>4</v>
      </c>
      <c r="B7" s="162">
        <v>8999</v>
      </c>
      <c r="C7" s="162">
        <v>1263</v>
      </c>
      <c r="D7" s="162">
        <v>3710</v>
      </c>
      <c r="E7" s="162">
        <v>675</v>
      </c>
      <c r="F7" s="162">
        <v>6502</v>
      </c>
      <c r="G7" s="162">
        <v>714</v>
      </c>
    </row>
    <row r="8" spans="1:7" ht="12" customHeight="1" x14ac:dyDescent="0.25">
      <c r="A8" s="115" t="s">
        <v>236</v>
      </c>
      <c r="B8" s="163">
        <v>4057</v>
      </c>
      <c r="C8" s="163">
        <v>1033</v>
      </c>
      <c r="D8" s="162">
        <v>7500</v>
      </c>
      <c r="E8" s="162">
        <v>1161</v>
      </c>
      <c r="F8" s="162">
        <v>2244</v>
      </c>
      <c r="G8" s="162">
        <v>453</v>
      </c>
    </row>
    <row r="9" spans="1:7" ht="12" customHeight="1" x14ac:dyDescent="0.25">
      <c r="A9" s="115" t="s">
        <v>6</v>
      </c>
      <c r="B9" s="162">
        <v>7008</v>
      </c>
      <c r="C9" s="162">
        <v>979</v>
      </c>
      <c r="D9" s="162">
        <v>5516</v>
      </c>
      <c r="E9" s="162">
        <v>1015</v>
      </c>
      <c r="F9" s="162">
        <v>8561</v>
      </c>
      <c r="G9" s="162">
        <v>1672</v>
      </c>
    </row>
    <row r="10" spans="1:7" ht="12" customHeight="1" x14ac:dyDescent="0.25">
      <c r="A10" s="115" t="s">
        <v>7</v>
      </c>
      <c r="B10" s="162">
        <v>10206</v>
      </c>
      <c r="C10" s="162">
        <v>1402</v>
      </c>
      <c r="D10" s="162">
        <v>12014</v>
      </c>
      <c r="E10" s="162">
        <v>1157</v>
      </c>
      <c r="F10" s="162">
        <v>10203</v>
      </c>
      <c r="G10" s="162">
        <v>1014</v>
      </c>
    </row>
    <row r="11" spans="1:7" ht="12" customHeight="1" x14ac:dyDescent="0.25">
      <c r="A11" s="115" t="s">
        <v>237</v>
      </c>
      <c r="B11" s="163">
        <v>1190</v>
      </c>
      <c r="C11" s="163">
        <v>502</v>
      </c>
      <c r="D11" s="162">
        <v>1828</v>
      </c>
      <c r="E11" s="162">
        <v>451</v>
      </c>
      <c r="F11" s="162">
        <v>1045</v>
      </c>
      <c r="G11" s="162">
        <v>177</v>
      </c>
    </row>
    <row r="12" spans="1:7" ht="12" customHeight="1" x14ac:dyDescent="0.25">
      <c r="A12" s="115" t="s">
        <v>9</v>
      </c>
      <c r="B12" s="163">
        <v>7314</v>
      </c>
      <c r="C12" s="163">
        <v>2986</v>
      </c>
      <c r="D12" s="162">
        <v>5981</v>
      </c>
      <c r="E12" s="162">
        <v>1061</v>
      </c>
      <c r="F12" s="162">
        <v>10340</v>
      </c>
      <c r="G12" s="162">
        <v>2169</v>
      </c>
    </row>
    <row r="13" spans="1:7" ht="12" customHeight="1" x14ac:dyDescent="0.25">
      <c r="A13" s="115" t="s">
        <v>238</v>
      </c>
      <c r="B13" s="164">
        <v>406</v>
      </c>
      <c r="C13" s="164">
        <v>220</v>
      </c>
      <c r="D13" s="163">
        <v>241</v>
      </c>
      <c r="E13" s="163">
        <v>98</v>
      </c>
      <c r="F13" s="162">
        <v>272</v>
      </c>
      <c r="G13" s="162">
        <v>50</v>
      </c>
    </row>
    <row r="14" spans="1:7" ht="12" customHeight="1" x14ac:dyDescent="0.25">
      <c r="A14" s="115" t="s">
        <v>11</v>
      </c>
      <c r="B14" s="162">
        <v>352</v>
      </c>
      <c r="C14" s="162">
        <v>81</v>
      </c>
      <c r="D14" s="162">
        <v>256</v>
      </c>
      <c r="E14" s="162">
        <v>57</v>
      </c>
      <c r="F14" s="162">
        <v>476</v>
      </c>
      <c r="G14" s="162">
        <v>78</v>
      </c>
    </row>
    <row r="15" spans="1:7" ht="12" customHeight="1" x14ac:dyDescent="0.25">
      <c r="A15" s="115" t="s">
        <v>12</v>
      </c>
      <c r="B15" s="162">
        <v>6041</v>
      </c>
      <c r="C15" s="162">
        <v>895</v>
      </c>
      <c r="D15" s="162">
        <v>4281</v>
      </c>
      <c r="E15" s="162">
        <v>549</v>
      </c>
      <c r="F15" s="162">
        <v>2992</v>
      </c>
      <c r="G15" s="162">
        <v>536</v>
      </c>
    </row>
    <row r="16" spans="1:7" ht="12" customHeight="1" x14ac:dyDescent="0.25">
      <c r="A16" s="115" t="s">
        <v>239</v>
      </c>
      <c r="B16" s="162">
        <v>3953</v>
      </c>
      <c r="C16" s="162">
        <v>720</v>
      </c>
      <c r="D16" s="162">
        <v>1240</v>
      </c>
      <c r="E16" s="162">
        <v>216</v>
      </c>
      <c r="F16" s="162">
        <v>2424</v>
      </c>
      <c r="G16" s="162">
        <v>412</v>
      </c>
    </row>
    <row r="17" spans="1:7" ht="12" customHeight="1" x14ac:dyDescent="0.25">
      <c r="A17" s="115" t="s">
        <v>14</v>
      </c>
      <c r="B17" s="164">
        <v>388</v>
      </c>
      <c r="C17" s="164">
        <v>202</v>
      </c>
      <c r="D17" s="163">
        <v>44</v>
      </c>
      <c r="E17" s="163">
        <v>16</v>
      </c>
      <c r="F17" s="164">
        <v>19</v>
      </c>
      <c r="G17" s="164">
        <v>18</v>
      </c>
    </row>
    <row r="18" spans="1:7" ht="12" customHeight="1" x14ac:dyDescent="0.25">
      <c r="A18" s="115" t="s">
        <v>240</v>
      </c>
      <c r="B18" s="163">
        <v>326</v>
      </c>
      <c r="C18" s="163">
        <v>132</v>
      </c>
      <c r="D18" s="164">
        <v>1242</v>
      </c>
      <c r="E18" s="164">
        <v>633</v>
      </c>
      <c r="F18" s="163">
        <v>1001</v>
      </c>
      <c r="G18" s="163">
        <v>267</v>
      </c>
    </row>
    <row r="19" spans="1:7" ht="12" customHeight="1" x14ac:dyDescent="0.25">
      <c r="A19" s="115" t="s">
        <v>16</v>
      </c>
      <c r="B19" s="163">
        <v>2159</v>
      </c>
      <c r="C19" s="163">
        <v>817</v>
      </c>
      <c r="D19" s="162">
        <v>2486</v>
      </c>
      <c r="E19" s="162">
        <v>458</v>
      </c>
      <c r="F19" s="162">
        <v>2254</v>
      </c>
      <c r="G19" s="162">
        <v>440</v>
      </c>
    </row>
    <row r="20" spans="1:7" ht="12" customHeight="1" x14ac:dyDescent="0.25">
      <c r="A20" s="115" t="s">
        <v>241</v>
      </c>
      <c r="B20" s="163">
        <v>315</v>
      </c>
      <c r="C20" s="163">
        <v>112</v>
      </c>
      <c r="D20" s="163">
        <v>380</v>
      </c>
      <c r="E20" s="163">
        <v>182</v>
      </c>
      <c r="F20" s="162">
        <v>1637</v>
      </c>
      <c r="G20" s="162">
        <v>389</v>
      </c>
    </row>
    <row r="21" spans="1:7" ht="12" customHeight="1" x14ac:dyDescent="0.25">
      <c r="A21" s="115" t="s">
        <v>18</v>
      </c>
      <c r="B21" s="162">
        <v>3141</v>
      </c>
      <c r="C21" s="162">
        <v>590</v>
      </c>
      <c r="D21" s="162">
        <v>3721</v>
      </c>
      <c r="E21" s="162">
        <v>548</v>
      </c>
      <c r="F21" s="162">
        <v>3734</v>
      </c>
      <c r="G21" s="162">
        <v>481</v>
      </c>
    </row>
    <row r="22" spans="1:7" ht="12" customHeight="1" x14ac:dyDescent="0.25">
      <c r="A22" s="115" t="s">
        <v>19</v>
      </c>
      <c r="B22" s="163">
        <v>10974</v>
      </c>
      <c r="C22" s="163">
        <v>2813</v>
      </c>
      <c r="D22" s="162">
        <v>10825</v>
      </c>
      <c r="E22" s="162">
        <v>2284</v>
      </c>
      <c r="F22" s="162">
        <v>9925</v>
      </c>
      <c r="G22" s="162">
        <v>1395</v>
      </c>
    </row>
    <row r="23" spans="1:7" ht="12" customHeight="1" x14ac:dyDescent="0.25">
      <c r="A23" s="115" t="s">
        <v>20</v>
      </c>
      <c r="B23" s="162">
        <v>3028</v>
      </c>
      <c r="C23" s="162">
        <v>675</v>
      </c>
      <c r="D23" s="162">
        <v>2527</v>
      </c>
      <c r="E23" s="162">
        <v>579</v>
      </c>
      <c r="F23" s="163">
        <v>2560</v>
      </c>
      <c r="G23" s="163">
        <v>749</v>
      </c>
    </row>
    <row r="24" spans="1:7" ht="12" customHeight="1" x14ac:dyDescent="0.25">
      <c r="A24" s="115" t="s">
        <v>242</v>
      </c>
      <c r="B24" s="162">
        <v>11908</v>
      </c>
      <c r="C24" s="162">
        <v>1472</v>
      </c>
      <c r="D24" s="162">
        <v>6818</v>
      </c>
      <c r="E24" s="162">
        <v>1018</v>
      </c>
      <c r="F24" s="162">
        <v>9412</v>
      </c>
      <c r="G24" s="162">
        <v>883</v>
      </c>
    </row>
    <row r="25" spans="1:7" ht="12" customHeight="1" x14ac:dyDescent="0.25">
      <c r="A25" s="115" t="s">
        <v>22</v>
      </c>
      <c r="B25" s="163">
        <v>7801</v>
      </c>
      <c r="C25" s="163">
        <v>3065</v>
      </c>
      <c r="D25" s="163">
        <v>6726</v>
      </c>
      <c r="E25" s="163">
        <v>2470</v>
      </c>
      <c r="F25" s="163">
        <v>2023</v>
      </c>
      <c r="G25" s="163">
        <v>591</v>
      </c>
    </row>
    <row r="26" spans="1:7" ht="12" customHeight="1" x14ac:dyDescent="0.25">
      <c r="A26" s="115" t="s">
        <v>243</v>
      </c>
      <c r="B26" s="162">
        <v>18684</v>
      </c>
      <c r="C26" s="162">
        <v>1880</v>
      </c>
      <c r="D26" s="162">
        <v>11933</v>
      </c>
      <c r="E26" s="162">
        <v>1350</v>
      </c>
      <c r="F26" s="162">
        <v>21138</v>
      </c>
      <c r="G26" s="162">
        <v>2210</v>
      </c>
    </row>
    <row r="27" spans="1:7" ht="12" customHeight="1" x14ac:dyDescent="0.25">
      <c r="A27" s="115" t="s">
        <v>244</v>
      </c>
      <c r="B27" s="162">
        <v>906</v>
      </c>
      <c r="C27" s="162">
        <v>197</v>
      </c>
      <c r="D27" s="163">
        <v>782</v>
      </c>
      <c r="E27" s="163">
        <v>241</v>
      </c>
      <c r="F27" s="162">
        <v>1229</v>
      </c>
      <c r="G27" s="162">
        <v>252</v>
      </c>
    </row>
    <row r="28" spans="1:7" ht="12" customHeight="1" x14ac:dyDescent="0.25">
      <c r="A28" s="115" t="s">
        <v>25</v>
      </c>
      <c r="B28" s="163">
        <v>595</v>
      </c>
      <c r="C28" s="163">
        <v>207</v>
      </c>
      <c r="D28" s="163">
        <v>883</v>
      </c>
      <c r="E28" s="163">
        <v>236</v>
      </c>
      <c r="F28" s="163">
        <v>1376</v>
      </c>
      <c r="G28" s="163">
        <v>414</v>
      </c>
    </row>
    <row r="29" spans="1:7" ht="12" customHeight="1" x14ac:dyDescent="0.25">
      <c r="A29" s="115" t="s">
        <v>245</v>
      </c>
      <c r="B29" s="162">
        <v>4441</v>
      </c>
      <c r="C29" s="162">
        <v>864</v>
      </c>
      <c r="D29" s="162">
        <v>4364</v>
      </c>
      <c r="E29" s="162">
        <v>817</v>
      </c>
      <c r="F29" s="162">
        <v>9399</v>
      </c>
      <c r="G29" s="162">
        <v>1844</v>
      </c>
    </row>
    <row r="30" spans="1:7" ht="12" customHeight="1" x14ac:dyDescent="0.25">
      <c r="A30" s="115" t="s">
        <v>246</v>
      </c>
      <c r="B30" s="162">
        <v>8131</v>
      </c>
      <c r="C30" s="162">
        <v>1583</v>
      </c>
      <c r="D30" s="162">
        <v>12568</v>
      </c>
      <c r="E30" s="162">
        <v>1893</v>
      </c>
      <c r="F30" s="162">
        <v>14235</v>
      </c>
      <c r="G30" s="162">
        <v>2786</v>
      </c>
    </row>
    <row r="31" spans="1:7" ht="12" customHeight="1" x14ac:dyDescent="0.25">
      <c r="A31" s="115" t="s">
        <v>247</v>
      </c>
      <c r="B31" s="163">
        <v>134</v>
      </c>
      <c r="C31" s="163">
        <v>59</v>
      </c>
      <c r="D31" s="163">
        <v>95</v>
      </c>
      <c r="E31" s="163">
        <v>36</v>
      </c>
      <c r="F31" s="164">
        <v>50</v>
      </c>
      <c r="G31" s="164">
        <v>27</v>
      </c>
    </row>
    <row r="32" spans="1:7" ht="12" customHeight="1" x14ac:dyDescent="0.25">
      <c r="A32" s="115" t="s">
        <v>248</v>
      </c>
      <c r="B32" s="162">
        <v>3237</v>
      </c>
      <c r="C32" s="162">
        <v>622</v>
      </c>
      <c r="D32" s="163">
        <v>3702</v>
      </c>
      <c r="E32" s="163">
        <v>957</v>
      </c>
      <c r="F32" s="162">
        <v>4287</v>
      </c>
      <c r="G32" s="162">
        <v>622</v>
      </c>
    </row>
    <row r="33" spans="1:7" ht="12" customHeight="1" x14ac:dyDescent="0.25">
      <c r="A33" s="115" t="s">
        <v>249</v>
      </c>
      <c r="B33" s="162">
        <v>976</v>
      </c>
      <c r="C33" s="162">
        <v>185</v>
      </c>
      <c r="D33" s="162">
        <v>330</v>
      </c>
      <c r="E33" s="162">
        <v>80</v>
      </c>
      <c r="F33" s="163">
        <v>518</v>
      </c>
      <c r="G33" s="163">
        <v>156</v>
      </c>
    </row>
    <row r="34" spans="1:7" ht="12" customHeight="1" x14ac:dyDescent="0.25">
      <c r="A34" s="115" t="s">
        <v>250</v>
      </c>
      <c r="B34" s="163">
        <v>1326</v>
      </c>
      <c r="C34" s="163">
        <v>356</v>
      </c>
      <c r="D34" s="163">
        <v>1149</v>
      </c>
      <c r="E34" s="163">
        <v>321</v>
      </c>
      <c r="F34" s="162">
        <v>2369</v>
      </c>
      <c r="G34" s="162">
        <v>507</v>
      </c>
    </row>
    <row r="35" spans="1:7" ht="12" customHeight="1" x14ac:dyDescent="0.25">
      <c r="A35" s="115" t="s">
        <v>251</v>
      </c>
      <c r="B35" s="163">
        <v>728</v>
      </c>
      <c r="C35" s="163">
        <v>195</v>
      </c>
      <c r="D35" s="162">
        <v>1011</v>
      </c>
      <c r="E35" s="162">
        <v>233</v>
      </c>
      <c r="F35" s="163">
        <v>1813</v>
      </c>
      <c r="G35" s="163">
        <v>482</v>
      </c>
    </row>
    <row r="36" spans="1:7" ht="12" customHeight="1" x14ac:dyDescent="0.25">
      <c r="A36" s="115" t="s">
        <v>33</v>
      </c>
      <c r="B36" s="163">
        <v>1931</v>
      </c>
      <c r="C36" s="163">
        <v>579</v>
      </c>
      <c r="D36" s="162">
        <v>1845</v>
      </c>
      <c r="E36" s="162">
        <v>337</v>
      </c>
      <c r="F36" s="162">
        <v>5182</v>
      </c>
      <c r="G36" s="162">
        <v>1173</v>
      </c>
    </row>
    <row r="37" spans="1:7" ht="12" customHeight="1" x14ac:dyDescent="0.25">
      <c r="A37" s="115" t="s">
        <v>252</v>
      </c>
      <c r="B37" s="164">
        <v>874</v>
      </c>
      <c r="C37" s="164">
        <v>552</v>
      </c>
      <c r="D37" s="163">
        <v>493</v>
      </c>
      <c r="E37" s="163">
        <v>195</v>
      </c>
      <c r="F37" s="164">
        <v>170</v>
      </c>
      <c r="G37" s="164">
        <v>99</v>
      </c>
    </row>
    <row r="38" spans="1:7" ht="12" customHeight="1" x14ac:dyDescent="0.25">
      <c r="A38" s="115" t="s">
        <v>253</v>
      </c>
      <c r="B38" s="164">
        <v>712</v>
      </c>
      <c r="C38" s="164">
        <v>468</v>
      </c>
      <c r="D38" s="163">
        <v>511</v>
      </c>
      <c r="E38" s="163">
        <v>205</v>
      </c>
      <c r="F38" s="163">
        <v>239</v>
      </c>
      <c r="G38" s="163">
        <v>73</v>
      </c>
    </row>
    <row r="39" spans="1:7" ht="12" customHeight="1" x14ac:dyDescent="0.25">
      <c r="A39" s="115" t="s">
        <v>36</v>
      </c>
      <c r="B39" s="164">
        <v>34</v>
      </c>
      <c r="C39" s="164">
        <v>32</v>
      </c>
      <c r="D39" s="163">
        <v>631</v>
      </c>
      <c r="E39" s="163">
        <v>263</v>
      </c>
      <c r="F39" s="163">
        <v>510</v>
      </c>
      <c r="G39" s="163">
        <v>154</v>
      </c>
    </row>
    <row r="40" spans="1:7" ht="12" customHeight="1" x14ac:dyDescent="0.25">
      <c r="A40" s="115" t="s">
        <v>37</v>
      </c>
      <c r="B40" s="162">
        <v>2433</v>
      </c>
      <c r="C40" s="162">
        <v>438</v>
      </c>
      <c r="D40" s="162">
        <v>4740</v>
      </c>
      <c r="E40" s="162">
        <v>1130</v>
      </c>
      <c r="F40" s="162">
        <v>3010</v>
      </c>
      <c r="G40" s="162">
        <v>479</v>
      </c>
    </row>
    <row r="41" spans="1:7" ht="12" customHeight="1" x14ac:dyDescent="0.25">
      <c r="A41" s="115" t="s">
        <v>38</v>
      </c>
      <c r="B41" s="162">
        <v>7248</v>
      </c>
      <c r="C41" s="162">
        <v>964</v>
      </c>
      <c r="D41" s="162">
        <v>5882</v>
      </c>
      <c r="E41" s="162">
        <v>799</v>
      </c>
      <c r="F41" s="162">
        <v>4991</v>
      </c>
      <c r="G41" s="162">
        <v>520</v>
      </c>
    </row>
    <row r="42" spans="1:7" ht="12" customHeight="1" x14ac:dyDescent="0.25">
      <c r="A42" s="117" t="s">
        <v>39</v>
      </c>
      <c r="B42" s="165">
        <v>23104</v>
      </c>
      <c r="C42" s="165">
        <v>5408</v>
      </c>
      <c r="D42" s="165">
        <v>29680</v>
      </c>
      <c r="E42" s="165">
        <v>3827</v>
      </c>
      <c r="F42" s="165">
        <v>9982</v>
      </c>
      <c r="G42" s="165">
        <v>1506</v>
      </c>
    </row>
    <row r="43" spans="1:7" ht="12" customHeight="1" x14ac:dyDescent="0.25">
      <c r="A43" s="118" t="s">
        <v>40</v>
      </c>
      <c r="B43" s="167">
        <v>10550</v>
      </c>
      <c r="C43" s="167">
        <v>3664</v>
      </c>
      <c r="D43" s="168">
        <v>2333</v>
      </c>
      <c r="E43" s="168">
        <v>429</v>
      </c>
      <c r="F43" s="167">
        <v>1961</v>
      </c>
      <c r="G43" s="167">
        <v>531</v>
      </c>
    </row>
    <row r="44" spans="1:7" ht="12" customHeight="1" x14ac:dyDescent="0.25">
      <c r="A44" s="119" t="s">
        <v>41</v>
      </c>
      <c r="B44" s="169">
        <v>882</v>
      </c>
      <c r="C44" s="169">
        <v>546</v>
      </c>
      <c r="D44" s="169">
        <v>71</v>
      </c>
      <c r="E44" s="169">
        <v>39</v>
      </c>
      <c r="F44" s="170">
        <v>0</v>
      </c>
      <c r="G44" s="170">
        <v>0</v>
      </c>
    </row>
    <row r="45" spans="1:7" ht="12" customHeight="1" x14ac:dyDescent="0.25">
      <c r="A45" s="119" t="s">
        <v>42</v>
      </c>
      <c r="B45" s="170">
        <v>0</v>
      </c>
      <c r="C45" s="170">
        <v>0</v>
      </c>
      <c r="D45" s="169">
        <v>35</v>
      </c>
      <c r="E45" s="169">
        <v>24</v>
      </c>
      <c r="F45" s="170">
        <v>0</v>
      </c>
      <c r="G45" s="170">
        <v>0</v>
      </c>
    </row>
    <row r="46" spans="1:7" ht="12" customHeight="1" x14ac:dyDescent="0.25">
      <c r="A46" s="17"/>
      <c r="B46" s="176"/>
      <c r="C46" s="176"/>
      <c r="D46" s="176"/>
      <c r="E46" s="176"/>
      <c r="F46" s="176"/>
      <c r="G46" s="176"/>
    </row>
  </sheetData>
  <mergeCells count="6">
    <mergeCell ref="B2:C2"/>
    <mergeCell ref="D2:E2"/>
    <mergeCell ref="F2:G2"/>
    <mergeCell ref="B1:C1"/>
    <mergeCell ref="D1:E1"/>
    <mergeCell ref="F1:G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43"/>
  <sheetViews>
    <sheetView zoomScaleNormal="100" workbookViewId="0">
      <selection activeCell="I18" sqref="I18"/>
    </sheetView>
  </sheetViews>
  <sheetFormatPr defaultRowHeight="12.75" x14ac:dyDescent="0.2"/>
  <cols>
    <col min="1" max="1" width="37.28515625" style="11" customWidth="1"/>
    <col min="2" max="8" width="9.140625" style="148"/>
    <col min="9" max="16384" width="9.140625" style="11"/>
  </cols>
  <sheetData>
    <row r="2" spans="1:8" ht="15" x14ac:dyDescent="0.25">
      <c r="A2" s="126"/>
      <c r="B2" s="193" t="s">
        <v>43</v>
      </c>
      <c r="C2" s="194"/>
      <c r="D2" s="193" t="s">
        <v>44</v>
      </c>
      <c r="E2" s="194"/>
      <c r="F2" s="193" t="s">
        <v>45</v>
      </c>
      <c r="G2" s="194"/>
      <c r="H2" s="127" t="s">
        <v>255</v>
      </c>
    </row>
    <row r="3" spans="1:8" x14ac:dyDescent="0.2">
      <c r="A3" s="1" t="s">
        <v>0</v>
      </c>
      <c r="B3" s="2" t="s">
        <v>1</v>
      </c>
      <c r="C3" s="2" t="s">
        <v>2</v>
      </c>
      <c r="D3" s="2" t="s">
        <v>1</v>
      </c>
      <c r="E3" s="2" t="s">
        <v>2</v>
      </c>
      <c r="F3" s="2" t="s">
        <v>1</v>
      </c>
      <c r="G3" s="2" t="s">
        <v>2</v>
      </c>
      <c r="H3" s="6" t="s">
        <v>3</v>
      </c>
    </row>
    <row r="4" spans="1:8" ht="15" x14ac:dyDescent="0.25">
      <c r="A4" s="3" t="s">
        <v>4</v>
      </c>
      <c r="B4" s="56">
        <v>19211</v>
      </c>
      <c r="C4" s="56">
        <v>1600</v>
      </c>
      <c r="D4" s="56">
        <v>4888</v>
      </c>
      <c r="E4" s="56">
        <v>449</v>
      </c>
      <c r="F4" s="56">
        <v>14323</v>
      </c>
      <c r="G4" s="56">
        <v>1296</v>
      </c>
      <c r="H4" s="56">
        <v>74.599999999999994</v>
      </c>
    </row>
    <row r="5" spans="1:8" ht="15" x14ac:dyDescent="0.25">
      <c r="A5" s="3" t="s">
        <v>5</v>
      </c>
      <c r="B5" s="56">
        <v>13801</v>
      </c>
      <c r="C5" s="56">
        <v>1619</v>
      </c>
      <c r="D5" s="56">
        <v>5587</v>
      </c>
      <c r="E5" s="56">
        <v>665</v>
      </c>
      <c r="F5" s="56">
        <v>8215</v>
      </c>
      <c r="G5" s="56">
        <v>1193</v>
      </c>
      <c r="H5" s="56">
        <v>59.5</v>
      </c>
    </row>
    <row r="6" spans="1:8" ht="15" x14ac:dyDescent="0.25">
      <c r="A6" s="3" t="s">
        <v>6</v>
      </c>
      <c r="B6" s="138">
        <v>21085</v>
      </c>
      <c r="C6" s="138">
        <v>2188</v>
      </c>
      <c r="D6" s="139">
        <v>488</v>
      </c>
      <c r="E6" s="139">
        <v>132</v>
      </c>
      <c r="F6" s="138">
        <v>20597</v>
      </c>
      <c r="G6" s="138">
        <v>2177</v>
      </c>
      <c r="H6" s="138">
        <v>97.7</v>
      </c>
    </row>
    <row r="7" spans="1:8" ht="15" x14ac:dyDescent="0.25">
      <c r="A7" s="3" t="s">
        <v>7</v>
      </c>
      <c r="B7" s="56">
        <v>32422</v>
      </c>
      <c r="C7" s="56">
        <v>2081</v>
      </c>
      <c r="D7" s="56">
        <v>6661</v>
      </c>
      <c r="E7" s="56">
        <v>517</v>
      </c>
      <c r="F7" s="56">
        <v>25761</v>
      </c>
      <c r="G7" s="56">
        <v>1836</v>
      </c>
      <c r="H7" s="56">
        <v>79.5</v>
      </c>
    </row>
    <row r="8" spans="1:8" ht="15" x14ac:dyDescent="0.25">
      <c r="A8" s="3" t="s">
        <v>8</v>
      </c>
      <c r="B8" s="56">
        <v>4064</v>
      </c>
      <c r="C8" s="56">
        <v>698</v>
      </c>
      <c r="D8" s="56">
        <v>2387</v>
      </c>
      <c r="E8" s="56">
        <v>370</v>
      </c>
      <c r="F8" s="140">
        <v>1676</v>
      </c>
      <c r="G8" s="140">
        <v>488</v>
      </c>
      <c r="H8" s="56">
        <v>41.2</v>
      </c>
    </row>
    <row r="9" spans="1:8" ht="15" x14ac:dyDescent="0.25">
      <c r="A9" s="3" t="s">
        <v>9</v>
      </c>
      <c r="B9" s="56">
        <v>23635</v>
      </c>
      <c r="C9" s="56">
        <v>3840</v>
      </c>
      <c r="D9" s="56">
        <v>8398</v>
      </c>
      <c r="E9" s="56">
        <v>1526</v>
      </c>
      <c r="F9" s="56">
        <v>15237</v>
      </c>
      <c r="G9" s="56">
        <v>2550</v>
      </c>
      <c r="H9" s="56">
        <v>64.5</v>
      </c>
    </row>
    <row r="10" spans="1:8" ht="15" x14ac:dyDescent="0.25">
      <c r="A10" s="3" t="s">
        <v>10</v>
      </c>
      <c r="B10" s="140">
        <v>919</v>
      </c>
      <c r="C10" s="140">
        <v>246</v>
      </c>
      <c r="D10" s="140">
        <v>592</v>
      </c>
      <c r="E10" s="140">
        <v>195</v>
      </c>
      <c r="F10" s="56">
        <v>327</v>
      </c>
      <c r="G10" s="56">
        <v>77</v>
      </c>
      <c r="H10" s="56">
        <v>35.6</v>
      </c>
    </row>
    <row r="11" spans="1:8" ht="15" x14ac:dyDescent="0.25">
      <c r="A11" s="3" t="s">
        <v>11</v>
      </c>
      <c r="B11" s="56">
        <v>1084</v>
      </c>
      <c r="C11" s="56">
        <v>126</v>
      </c>
      <c r="D11" s="56">
        <v>199</v>
      </c>
      <c r="E11" s="56">
        <v>46</v>
      </c>
      <c r="F11" s="56">
        <v>886</v>
      </c>
      <c r="G11" s="56">
        <v>114</v>
      </c>
      <c r="H11" s="56">
        <v>81.7</v>
      </c>
    </row>
    <row r="12" spans="1:8" ht="15" x14ac:dyDescent="0.25">
      <c r="A12" s="3" t="s">
        <v>12</v>
      </c>
      <c r="B12" s="56">
        <v>13313</v>
      </c>
      <c r="C12" s="56">
        <v>1179</v>
      </c>
      <c r="D12" s="56">
        <v>2579</v>
      </c>
      <c r="E12" s="56">
        <v>429</v>
      </c>
      <c r="F12" s="56">
        <v>10734</v>
      </c>
      <c r="G12" s="56">
        <v>917</v>
      </c>
      <c r="H12" s="56">
        <v>80.599999999999994</v>
      </c>
    </row>
    <row r="13" spans="1:8" ht="15" x14ac:dyDescent="0.25">
      <c r="A13" s="3" t="s">
        <v>13</v>
      </c>
      <c r="B13" s="56">
        <v>7618</v>
      </c>
      <c r="C13" s="56">
        <v>858</v>
      </c>
      <c r="D13" s="56">
        <v>4233</v>
      </c>
      <c r="E13" s="56">
        <v>466</v>
      </c>
      <c r="F13" s="56">
        <v>3385</v>
      </c>
      <c r="G13" s="56">
        <v>587</v>
      </c>
      <c r="H13" s="56">
        <v>44.4</v>
      </c>
    </row>
    <row r="14" spans="1:8" ht="15" x14ac:dyDescent="0.25">
      <c r="A14" s="3" t="s">
        <v>14</v>
      </c>
      <c r="B14" s="140">
        <v>451</v>
      </c>
      <c r="C14" s="140">
        <v>203</v>
      </c>
      <c r="D14" s="141">
        <v>114</v>
      </c>
      <c r="E14" s="141">
        <v>107</v>
      </c>
      <c r="F14" s="140">
        <v>338</v>
      </c>
      <c r="G14" s="140">
        <v>145</v>
      </c>
      <c r="H14" s="56">
        <v>74.900000000000006</v>
      </c>
    </row>
    <row r="15" spans="1:8" ht="15" x14ac:dyDescent="0.25">
      <c r="A15" s="3" t="s">
        <v>15</v>
      </c>
      <c r="B15" s="140">
        <v>2569</v>
      </c>
      <c r="C15" s="140">
        <v>700</v>
      </c>
      <c r="D15" s="56">
        <v>1023</v>
      </c>
      <c r="E15" s="56">
        <v>197</v>
      </c>
      <c r="F15" s="140">
        <v>1546</v>
      </c>
      <c r="G15" s="140">
        <v>598</v>
      </c>
      <c r="H15" s="56">
        <v>60.2</v>
      </c>
    </row>
    <row r="16" spans="1:8" ht="15" x14ac:dyDescent="0.25">
      <c r="A16" s="3" t="s">
        <v>16</v>
      </c>
      <c r="B16" s="56">
        <v>6899</v>
      </c>
      <c r="C16" s="56">
        <v>1035</v>
      </c>
      <c r="D16" s="56">
        <v>3035</v>
      </c>
      <c r="E16" s="56">
        <v>388</v>
      </c>
      <c r="F16" s="56">
        <v>3863</v>
      </c>
      <c r="G16" s="56">
        <v>818</v>
      </c>
      <c r="H16" s="56">
        <v>56</v>
      </c>
    </row>
    <row r="17" spans="1:15" ht="15" x14ac:dyDescent="0.25">
      <c r="A17" s="3" t="s">
        <v>17</v>
      </c>
      <c r="B17" s="56">
        <v>2333</v>
      </c>
      <c r="C17" s="56">
        <v>444</v>
      </c>
      <c r="D17" s="56">
        <v>925</v>
      </c>
      <c r="E17" s="56">
        <v>206</v>
      </c>
      <c r="F17" s="56">
        <v>1408</v>
      </c>
      <c r="G17" s="56">
        <v>321</v>
      </c>
      <c r="H17" s="56">
        <v>60.4</v>
      </c>
    </row>
    <row r="18" spans="1:15" ht="15" x14ac:dyDescent="0.25">
      <c r="A18" s="7" t="s">
        <v>18</v>
      </c>
      <c r="B18" s="56">
        <v>10596</v>
      </c>
      <c r="C18" s="56">
        <v>937</v>
      </c>
      <c r="D18" s="56">
        <v>1102</v>
      </c>
      <c r="E18" s="56">
        <v>185</v>
      </c>
      <c r="F18" s="56">
        <v>9494</v>
      </c>
      <c r="G18" s="56">
        <v>918</v>
      </c>
      <c r="H18" s="56">
        <v>89.6</v>
      </c>
    </row>
    <row r="19" spans="1:15" ht="15" x14ac:dyDescent="0.25">
      <c r="A19" s="7" t="s">
        <v>19</v>
      </c>
      <c r="B19" s="138">
        <v>31725</v>
      </c>
      <c r="C19" s="138">
        <v>3883</v>
      </c>
      <c r="D19" s="138">
        <v>28700</v>
      </c>
      <c r="E19" s="138">
        <v>3481</v>
      </c>
      <c r="F19" s="139">
        <v>3025</v>
      </c>
      <c r="G19" s="139">
        <v>1205</v>
      </c>
      <c r="H19" s="138">
        <v>9.5</v>
      </c>
    </row>
    <row r="20" spans="1:15" ht="15" x14ac:dyDescent="0.25">
      <c r="A20" s="3" t="s">
        <v>20</v>
      </c>
      <c r="B20" s="56">
        <v>8116</v>
      </c>
      <c r="C20" s="56">
        <v>1162</v>
      </c>
      <c r="D20" s="56">
        <v>1344</v>
      </c>
      <c r="E20" s="56">
        <v>168</v>
      </c>
      <c r="F20" s="56">
        <v>6771</v>
      </c>
      <c r="G20" s="56">
        <v>1098</v>
      </c>
      <c r="H20" s="56">
        <v>83.4</v>
      </c>
    </row>
    <row r="21" spans="1:15" ht="15" x14ac:dyDescent="0.25">
      <c r="A21" s="7" t="s">
        <v>21</v>
      </c>
      <c r="B21" s="138">
        <v>28138</v>
      </c>
      <c r="C21" s="138">
        <v>1995</v>
      </c>
      <c r="D21" s="138">
        <v>707</v>
      </c>
      <c r="E21" s="138">
        <v>125</v>
      </c>
      <c r="F21" s="138">
        <v>27431</v>
      </c>
      <c r="G21" s="138">
        <v>1972</v>
      </c>
      <c r="H21" s="138">
        <v>97.5</v>
      </c>
    </row>
    <row r="22" spans="1:15" ht="15" x14ac:dyDescent="0.25">
      <c r="A22" s="3" t="s">
        <v>22</v>
      </c>
      <c r="B22" s="56">
        <v>16551</v>
      </c>
      <c r="C22" s="56">
        <v>3981</v>
      </c>
      <c r="D22" s="56">
        <v>5073</v>
      </c>
      <c r="E22" s="56">
        <v>1222</v>
      </c>
      <c r="F22" s="140">
        <v>11477</v>
      </c>
      <c r="G22" s="140">
        <v>3341</v>
      </c>
      <c r="H22" s="56">
        <v>69.3</v>
      </c>
    </row>
    <row r="23" spans="1:15" ht="15" x14ac:dyDescent="0.25">
      <c r="A23" s="3" t="s">
        <v>23</v>
      </c>
      <c r="B23" s="56">
        <v>51755</v>
      </c>
      <c r="C23" s="56">
        <v>3201</v>
      </c>
      <c r="D23" s="56">
        <v>20907</v>
      </c>
      <c r="E23" s="56">
        <v>1355</v>
      </c>
      <c r="F23" s="56">
        <v>30848</v>
      </c>
      <c r="G23" s="56">
        <v>2237</v>
      </c>
      <c r="H23" s="56">
        <v>59.6</v>
      </c>
    </row>
    <row r="24" spans="1:15" ht="15" x14ac:dyDescent="0.25">
      <c r="A24" s="3" t="s">
        <v>24</v>
      </c>
      <c r="B24" s="56">
        <v>2917</v>
      </c>
      <c r="C24" s="56">
        <v>400</v>
      </c>
      <c r="D24" s="56">
        <v>1503</v>
      </c>
      <c r="E24" s="56">
        <v>195</v>
      </c>
      <c r="F24" s="56">
        <v>1414</v>
      </c>
      <c r="G24" s="56">
        <v>266</v>
      </c>
      <c r="H24" s="56">
        <v>48.5</v>
      </c>
      <c r="O24" s="12"/>
    </row>
    <row r="25" spans="1:15" ht="15" x14ac:dyDescent="0.25">
      <c r="A25" s="3" t="s">
        <v>25</v>
      </c>
      <c r="B25" s="56">
        <v>2853</v>
      </c>
      <c r="C25" s="56">
        <v>520</v>
      </c>
      <c r="D25" s="140">
        <v>484</v>
      </c>
      <c r="E25" s="140">
        <v>168</v>
      </c>
      <c r="F25" s="56">
        <v>2369</v>
      </c>
      <c r="G25" s="56">
        <v>395</v>
      </c>
      <c r="H25" s="56">
        <v>83</v>
      </c>
    </row>
    <row r="26" spans="1:15" ht="15" customHeight="1" x14ac:dyDescent="0.25">
      <c r="A26" s="8" t="s">
        <v>26</v>
      </c>
      <c r="B26" s="56">
        <v>18204</v>
      </c>
      <c r="C26" s="56">
        <v>2194</v>
      </c>
      <c r="D26" s="56">
        <v>6084</v>
      </c>
      <c r="E26" s="56">
        <v>895</v>
      </c>
      <c r="F26" s="56">
        <v>12120</v>
      </c>
      <c r="G26" s="56">
        <v>1625</v>
      </c>
      <c r="H26" s="56">
        <v>66.599999999999994</v>
      </c>
    </row>
    <row r="27" spans="1:15" ht="15" x14ac:dyDescent="0.25">
      <c r="A27" s="3" t="s">
        <v>27</v>
      </c>
      <c r="B27" s="56">
        <v>34934</v>
      </c>
      <c r="C27" s="56">
        <v>3721</v>
      </c>
      <c r="D27" s="56">
        <v>6527</v>
      </c>
      <c r="E27" s="56">
        <v>675</v>
      </c>
      <c r="F27" s="56">
        <v>28407</v>
      </c>
      <c r="G27" s="56">
        <v>3423</v>
      </c>
      <c r="H27" s="56">
        <v>81.3</v>
      </c>
    </row>
    <row r="28" spans="1:15" ht="15" x14ac:dyDescent="0.25">
      <c r="A28" s="3" t="s">
        <v>28</v>
      </c>
      <c r="B28" s="140">
        <v>278</v>
      </c>
      <c r="C28" s="140">
        <v>74</v>
      </c>
      <c r="D28" s="141">
        <v>39</v>
      </c>
      <c r="E28" s="141">
        <v>24</v>
      </c>
      <c r="F28" s="140">
        <v>239</v>
      </c>
      <c r="G28" s="140">
        <v>70</v>
      </c>
      <c r="H28" s="56">
        <v>86</v>
      </c>
    </row>
    <row r="29" spans="1:15" ht="15" x14ac:dyDescent="0.25">
      <c r="A29" s="3" t="s">
        <v>29</v>
      </c>
      <c r="B29" s="56">
        <v>11226</v>
      </c>
      <c r="C29" s="56">
        <v>1300</v>
      </c>
      <c r="D29" s="56">
        <v>5249</v>
      </c>
      <c r="E29" s="56">
        <v>542</v>
      </c>
      <c r="F29" s="56">
        <v>5977</v>
      </c>
      <c r="G29" s="56">
        <v>1006</v>
      </c>
      <c r="H29" s="56">
        <v>53.2</v>
      </c>
    </row>
    <row r="30" spans="1:15" ht="15" x14ac:dyDescent="0.25">
      <c r="A30" s="3" t="s">
        <v>30</v>
      </c>
      <c r="B30" s="56">
        <v>1824</v>
      </c>
      <c r="C30" s="56">
        <v>255</v>
      </c>
      <c r="D30" s="56">
        <v>1340</v>
      </c>
      <c r="E30" s="56">
        <v>210</v>
      </c>
      <c r="F30" s="56">
        <v>484</v>
      </c>
      <c r="G30" s="56">
        <v>105</v>
      </c>
      <c r="H30" s="56">
        <v>26.5</v>
      </c>
    </row>
    <row r="31" spans="1:15" ht="15" x14ac:dyDescent="0.25">
      <c r="A31" s="3" t="s">
        <v>31</v>
      </c>
      <c r="B31" s="56">
        <v>4844</v>
      </c>
      <c r="C31" s="56">
        <v>698</v>
      </c>
      <c r="D31" s="56">
        <v>687</v>
      </c>
      <c r="E31" s="56">
        <v>139</v>
      </c>
      <c r="F31" s="56">
        <v>4158</v>
      </c>
      <c r="G31" s="56">
        <v>662</v>
      </c>
      <c r="H31" s="56">
        <v>85.8</v>
      </c>
    </row>
    <row r="32" spans="1:15" ht="15" x14ac:dyDescent="0.25">
      <c r="A32" s="3" t="s">
        <v>32</v>
      </c>
      <c r="B32" s="56">
        <v>3551</v>
      </c>
      <c r="C32" s="56">
        <v>570</v>
      </c>
      <c r="D32" s="56">
        <v>474</v>
      </c>
      <c r="E32" s="56">
        <v>87</v>
      </c>
      <c r="F32" s="56">
        <v>3077</v>
      </c>
      <c r="G32" s="56">
        <v>555</v>
      </c>
      <c r="H32" s="56">
        <v>86.7</v>
      </c>
    </row>
    <row r="33" spans="1:8" ht="15" x14ac:dyDescent="0.25">
      <c r="A33" s="7" t="s">
        <v>33</v>
      </c>
      <c r="B33" s="56">
        <v>8958</v>
      </c>
      <c r="C33" s="56">
        <v>1351</v>
      </c>
      <c r="D33" s="56">
        <v>848</v>
      </c>
      <c r="E33" s="56">
        <v>157</v>
      </c>
      <c r="F33" s="56">
        <v>8110</v>
      </c>
      <c r="G33" s="56">
        <v>1266</v>
      </c>
      <c r="H33" s="56">
        <v>90.5</v>
      </c>
    </row>
    <row r="34" spans="1:8" ht="15" x14ac:dyDescent="0.25">
      <c r="A34" s="3" t="s">
        <v>34</v>
      </c>
      <c r="B34" s="140">
        <v>1536</v>
      </c>
      <c r="C34" s="140">
        <v>593</v>
      </c>
      <c r="D34" s="140">
        <v>523</v>
      </c>
      <c r="E34" s="140">
        <v>168</v>
      </c>
      <c r="F34" s="141">
        <v>1014</v>
      </c>
      <c r="G34" s="141">
        <v>556</v>
      </c>
      <c r="H34" s="56">
        <v>66</v>
      </c>
    </row>
    <row r="35" spans="1:8" ht="15" x14ac:dyDescent="0.25">
      <c r="A35" s="3" t="s">
        <v>35</v>
      </c>
      <c r="B35" s="140">
        <v>1463</v>
      </c>
      <c r="C35" s="140">
        <v>516</v>
      </c>
      <c r="D35" s="56">
        <v>304</v>
      </c>
      <c r="E35" s="56">
        <v>70</v>
      </c>
      <c r="F35" s="140">
        <v>1159</v>
      </c>
      <c r="G35" s="140">
        <v>490</v>
      </c>
      <c r="H35" s="56">
        <v>79.2</v>
      </c>
    </row>
    <row r="36" spans="1:8" ht="15" x14ac:dyDescent="0.25">
      <c r="A36" s="7" t="s">
        <v>36</v>
      </c>
      <c r="B36" s="140">
        <v>1175</v>
      </c>
      <c r="C36" s="140">
        <v>306</v>
      </c>
      <c r="D36" s="56">
        <v>922</v>
      </c>
      <c r="E36" s="56">
        <v>229</v>
      </c>
      <c r="F36" s="140">
        <v>254</v>
      </c>
      <c r="G36" s="140">
        <v>117</v>
      </c>
      <c r="H36" s="56">
        <v>21.6</v>
      </c>
    </row>
    <row r="37" spans="1:8" ht="15" x14ac:dyDescent="0.25">
      <c r="A37" s="3" t="s">
        <v>37</v>
      </c>
      <c r="B37" s="56">
        <v>10183</v>
      </c>
      <c r="C37" s="56">
        <v>1303</v>
      </c>
      <c r="D37" s="56">
        <v>3092</v>
      </c>
      <c r="E37" s="56">
        <v>346</v>
      </c>
      <c r="F37" s="56">
        <v>7091</v>
      </c>
      <c r="G37" s="56">
        <v>1110</v>
      </c>
      <c r="H37" s="56">
        <v>69.599999999999994</v>
      </c>
    </row>
    <row r="38" spans="1:8" ht="15" x14ac:dyDescent="0.25">
      <c r="A38" s="4" t="s">
        <v>38</v>
      </c>
      <c r="B38" s="56">
        <v>18121</v>
      </c>
      <c r="C38" s="56">
        <v>1356</v>
      </c>
      <c r="D38" s="56">
        <v>3621</v>
      </c>
      <c r="E38" s="56">
        <v>529</v>
      </c>
      <c r="F38" s="56">
        <v>14500</v>
      </c>
      <c r="G38" s="56">
        <v>1155</v>
      </c>
      <c r="H38" s="56">
        <v>80</v>
      </c>
    </row>
    <row r="39" spans="1:8" s="70" customFormat="1" ht="15" x14ac:dyDescent="0.25">
      <c r="A39" s="69" t="s">
        <v>39</v>
      </c>
      <c r="B39" s="142">
        <v>62766</v>
      </c>
      <c r="C39" s="142">
        <v>6794</v>
      </c>
      <c r="D39" s="142">
        <v>36161</v>
      </c>
      <c r="E39" s="142">
        <v>3681</v>
      </c>
      <c r="F39" s="142">
        <v>26605</v>
      </c>
      <c r="G39" s="142">
        <v>3282</v>
      </c>
      <c r="H39" s="142">
        <v>42.4</v>
      </c>
    </row>
    <row r="40" spans="1:8" ht="15" x14ac:dyDescent="0.25">
      <c r="A40" s="4" t="s">
        <v>40</v>
      </c>
      <c r="B40" s="143">
        <v>14844</v>
      </c>
      <c r="C40" s="143">
        <v>3727</v>
      </c>
      <c r="D40" s="143">
        <v>10222</v>
      </c>
      <c r="E40" s="143">
        <v>3171</v>
      </c>
      <c r="F40" s="143">
        <v>4622</v>
      </c>
      <c r="G40" s="143">
        <v>1307</v>
      </c>
      <c r="H40" s="144">
        <v>31.1</v>
      </c>
    </row>
    <row r="41" spans="1:8" ht="15" x14ac:dyDescent="0.25">
      <c r="A41" s="5" t="s">
        <v>41</v>
      </c>
      <c r="B41" s="145">
        <v>953</v>
      </c>
      <c r="C41" s="145">
        <v>547</v>
      </c>
      <c r="D41" s="145">
        <v>930</v>
      </c>
      <c r="E41" s="145">
        <v>546</v>
      </c>
      <c r="F41" s="145">
        <v>23</v>
      </c>
      <c r="G41" s="145">
        <v>21</v>
      </c>
      <c r="H41" s="138">
        <v>2.4</v>
      </c>
    </row>
    <row r="42" spans="1:8" ht="15.75" thickBot="1" x14ac:dyDescent="0.3">
      <c r="A42" s="71" t="s">
        <v>42</v>
      </c>
      <c r="B42" s="146">
        <v>35</v>
      </c>
      <c r="C42" s="146">
        <v>24</v>
      </c>
      <c r="D42" s="147">
        <v>0</v>
      </c>
      <c r="E42" s="147">
        <v>0</v>
      </c>
      <c r="F42" s="146">
        <v>35</v>
      </c>
      <c r="G42" s="146">
        <v>24</v>
      </c>
      <c r="H42" s="147">
        <v>100</v>
      </c>
    </row>
    <row r="43" spans="1:8" ht="13.5" thickTop="1" x14ac:dyDescent="0.2"/>
  </sheetData>
  <mergeCells count="3">
    <mergeCell ref="B2:C2"/>
    <mergeCell ref="D2:E2"/>
    <mergeCell ref="F2:G2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39"/>
  <sheetViews>
    <sheetView topLeftCell="B1" zoomScale="120" zoomScaleNormal="120" workbookViewId="0">
      <selection activeCell="D41" sqref="D41"/>
    </sheetView>
  </sheetViews>
  <sheetFormatPr defaultRowHeight="15" x14ac:dyDescent="0.25"/>
  <cols>
    <col min="2" max="2" width="47.85546875" style="56" customWidth="1"/>
    <col min="3" max="3" width="19.5703125" style="56" customWidth="1"/>
    <col min="4" max="4" width="15.5703125" style="56" customWidth="1"/>
    <col min="5" max="5" width="10.42578125" style="56" bestFit="1" customWidth="1"/>
    <col min="9" max="9" width="12.42578125" customWidth="1"/>
    <col min="11" max="11" width="10.7109375" bestFit="1" customWidth="1"/>
  </cols>
  <sheetData>
    <row r="1" spans="2:5" ht="15.75" thickBot="1" x14ac:dyDescent="0.3"/>
    <row r="2" spans="2:5" x14ac:dyDescent="0.25">
      <c r="B2" s="199" t="s">
        <v>205</v>
      </c>
      <c r="C2" s="199" t="s">
        <v>206</v>
      </c>
      <c r="D2" s="199" t="s">
        <v>159</v>
      </c>
      <c r="E2" s="199"/>
    </row>
    <row r="3" spans="2:5" ht="15.75" thickBot="1" x14ac:dyDescent="0.3">
      <c r="B3" s="200"/>
      <c r="C3" s="200"/>
      <c r="D3" s="129" t="s">
        <v>254</v>
      </c>
      <c r="E3" s="129" t="s">
        <v>2</v>
      </c>
    </row>
    <row r="4" spans="2:5" x14ac:dyDescent="0.25">
      <c r="B4" s="121" t="s">
        <v>207</v>
      </c>
      <c r="C4" s="121" t="s">
        <v>208</v>
      </c>
      <c r="D4" s="133">
        <v>28931</v>
      </c>
      <c r="E4" s="133">
        <v>5038</v>
      </c>
    </row>
    <row r="5" spans="2:5" x14ac:dyDescent="0.25">
      <c r="B5"/>
      <c r="C5" s="121" t="s">
        <v>209</v>
      </c>
      <c r="D5" s="133">
        <v>72279</v>
      </c>
      <c r="E5" s="133">
        <v>7211</v>
      </c>
    </row>
    <row r="6" spans="2:5" x14ac:dyDescent="0.25">
      <c r="B6"/>
      <c r="C6" s="121" t="s">
        <v>210</v>
      </c>
      <c r="D6" s="133">
        <v>40366</v>
      </c>
      <c r="E6" s="133">
        <v>4224</v>
      </c>
    </row>
    <row r="7" spans="2:5" x14ac:dyDescent="0.25">
      <c r="B7"/>
      <c r="C7" s="121" t="s">
        <v>211</v>
      </c>
      <c r="D7" s="135">
        <v>14261</v>
      </c>
      <c r="E7" s="135">
        <v>4079</v>
      </c>
    </row>
    <row r="8" spans="2:5" x14ac:dyDescent="0.25">
      <c r="B8"/>
      <c r="C8" s="121" t="s">
        <v>212</v>
      </c>
      <c r="D8" s="133">
        <v>30096</v>
      </c>
      <c r="E8" s="133">
        <v>4073</v>
      </c>
    </row>
    <row r="9" spans="2:5" x14ac:dyDescent="0.25">
      <c r="B9"/>
      <c r="C9" s="121" t="s">
        <v>213</v>
      </c>
      <c r="D9" s="135">
        <v>23813</v>
      </c>
      <c r="E9" s="135">
        <v>6439</v>
      </c>
    </row>
    <row r="10" spans="2:5" x14ac:dyDescent="0.25">
      <c r="B10"/>
      <c r="C10" s="121" t="s">
        <v>214</v>
      </c>
      <c r="D10" s="133">
        <v>21730</v>
      </c>
      <c r="E10" s="133">
        <v>3032</v>
      </c>
    </row>
    <row r="11" spans="2:5" x14ac:dyDescent="0.25">
      <c r="B11"/>
      <c r="C11" s="121" t="s">
        <v>215</v>
      </c>
      <c r="D11" s="133">
        <v>8425</v>
      </c>
      <c r="E11" s="133">
        <v>1757</v>
      </c>
    </row>
    <row r="12" spans="2:5" x14ac:dyDescent="0.25">
      <c r="B12"/>
      <c r="C12" s="121" t="s">
        <v>216</v>
      </c>
      <c r="D12" s="133">
        <v>84436</v>
      </c>
      <c r="E12" s="133">
        <v>9256</v>
      </c>
    </row>
    <row r="13" spans="2:5" x14ac:dyDescent="0.25">
      <c r="B13"/>
      <c r="C13" s="121" t="s">
        <v>217</v>
      </c>
      <c r="D13" s="133">
        <v>27398</v>
      </c>
      <c r="E13" s="133">
        <v>4462</v>
      </c>
    </row>
    <row r="14" spans="2:5" x14ac:dyDescent="0.25">
      <c r="B14"/>
      <c r="C14" s="122" t="s">
        <v>43</v>
      </c>
      <c r="D14" s="133">
        <v>351735</v>
      </c>
      <c r="E14" s="133"/>
    </row>
    <row r="15" spans="2:5" x14ac:dyDescent="0.25">
      <c r="B15"/>
      <c r="C15"/>
    </row>
    <row r="16" spans="2:5" x14ac:dyDescent="0.25">
      <c r="B16" s="121" t="s">
        <v>218</v>
      </c>
      <c r="C16" s="121" t="s">
        <v>208</v>
      </c>
      <c r="D16" s="133">
        <v>5763</v>
      </c>
      <c r="E16" s="133">
        <v>1111</v>
      </c>
    </row>
    <row r="17" spans="2:5" x14ac:dyDescent="0.25">
      <c r="B17"/>
      <c r="C17" s="121" t="s">
        <v>209</v>
      </c>
      <c r="D17" s="133">
        <v>12132</v>
      </c>
      <c r="E17" s="133">
        <v>1965</v>
      </c>
    </row>
    <row r="18" spans="2:5" x14ac:dyDescent="0.25">
      <c r="B18"/>
      <c r="C18" s="121" t="s">
        <v>210</v>
      </c>
      <c r="D18" s="133">
        <v>7090</v>
      </c>
      <c r="E18" s="133">
        <v>1615</v>
      </c>
    </row>
    <row r="19" spans="2:5" x14ac:dyDescent="0.25">
      <c r="B19"/>
      <c r="C19" s="121" t="s">
        <v>211</v>
      </c>
      <c r="D19" s="136">
        <v>343</v>
      </c>
      <c r="E19" s="136">
        <v>175</v>
      </c>
    </row>
    <row r="20" spans="2:5" x14ac:dyDescent="0.25">
      <c r="B20"/>
      <c r="C20" s="121" t="s">
        <v>212</v>
      </c>
      <c r="D20" s="135">
        <v>3534</v>
      </c>
      <c r="E20" s="135">
        <v>987</v>
      </c>
    </row>
    <row r="21" spans="2:5" x14ac:dyDescent="0.25">
      <c r="B21"/>
      <c r="C21" s="121" t="s">
        <v>213</v>
      </c>
      <c r="D21" s="135">
        <v>3063</v>
      </c>
      <c r="E21" s="135">
        <v>1336</v>
      </c>
    </row>
    <row r="22" spans="2:5" x14ac:dyDescent="0.25">
      <c r="B22"/>
      <c r="C22" s="121" t="s">
        <v>214</v>
      </c>
      <c r="D22" s="135">
        <v>3275</v>
      </c>
      <c r="E22" s="135">
        <v>1064</v>
      </c>
    </row>
    <row r="23" spans="2:5" x14ac:dyDescent="0.25">
      <c r="B23"/>
      <c r="C23" s="121" t="s">
        <v>215</v>
      </c>
      <c r="D23" s="135">
        <v>1183</v>
      </c>
      <c r="E23" s="135">
        <v>520</v>
      </c>
    </row>
    <row r="24" spans="2:5" x14ac:dyDescent="0.25">
      <c r="B24"/>
      <c r="C24" s="121" t="s">
        <v>216</v>
      </c>
      <c r="D24" s="133">
        <v>30748</v>
      </c>
      <c r="E24" s="133">
        <v>7274</v>
      </c>
    </row>
    <row r="25" spans="2:5" x14ac:dyDescent="0.25">
      <c r="B25"/>
      <c r="C25" s="121" t="s">
        <v>217</v>
      </c>
      <c r="D25" s="135">
        <v>2374</v>
      </c>
      <c r="E25" s="135">
        <v>761</v>
      </c>
    </row>
    <row r="26" spans="2:5" x14ac:dyDescent="0.25">
      <c r="B26"/>
      <c r="C26" s="122" t="s">
        <v>43</v>
      </c>
      <c r="D26" s="133">
        <f>SUM(D16:D25)</f>
        <v>69505</v>
      </c>
      <c r="E26" s="135"/>
    </row>
    <row r="27" spans="2:5" x14ac:dyDescent="0.25">
      <c r="B27"/>
      <c r="C27"/>
      <c r="D27" s="133"/>
      <c r="E27" s="133"/>
    </row>
    <row r="28" spans="2:5" x14ac:dyDescent="0.25">
      <c r="B28" s="121" t="s">
        <v>219</v>
      </c>
      <c r="C28" s="121" t="s">
        <v>220</v>
      </c>
      <c r="D28" s="133">
        <v>9682</v>
      </c>
      <c r="E28" s="133">
        <v>2184</v>
      </c>
    </row>
    <row r="29" spans="2:5" x14ac:dyDescent="0.25">
      <c r="B29"/>
      <c r="C29" s="121" t="s">
        <v>221</v>
      </c>
      <c r="D29" s="133">
        <v>10540</v>
      </c>
      <c r="E29" s="133">
        <v>1847</v>
      </c>
    </row>
    <row r="30" spans="2:5" x14ac:dyDescent="0.25">
      <c r="B30"/>
      <c r="C30" s="121" t="s">
        <v>222</v>
      </c>
      <c r="D30" s="133">
        <v>30112</v>
      </c>
      <c r="E30" s="133">
        <v>4539</v>
      </c>
    </row>
    <row r="31" spans="2:5" x14ac:dyDescent="0.25">
      <c r="B31"/>
      <c r="C31" s="121" t="s">
        <v>223</v>
      </c>
      <c r="D31" s="135">
        <v>4698</v>
      </c>
      <c r="E31" s="135">
        <v>1853</v>
      </c>
    </row>
    <row r="32" spans="2:5" x14ac:dyDescent="0.25">
      <c r="B32"/>
      <c r="C32" s="121" t="s">
        <v>224</v>
      </c>
      <c r="D32" s="135">
        <v>683</v>
      </c>
      <c r="E32" s="135">
        <v>305</v>
      </c>
    </row>
    <row r="33" spans="2:11" x14ac:dyDescent="0.25">
      <c r="B33"/>
      <c r="C33" s="121" t="s">
        <v>225</v>
      </c>
      <c r="D33" s="133">
        <v>2288</v>
      </c>
      <c r="E33" s="133">
        <v>454</v>
      </c>
    </row>
    <row r="34" spans="2:11" x14ac:dyDescent="0.25">
      <c r="B34"/>
      <c r="C34" s="121" t="s">
        <v>226</v>
      </c>
      <c r="D34" s="133">
        <v>14039</v>
      </c>
      <c r="E34" s="133">
        <v>3470</v>
      </c>
    </row>
    <row r="35" spans="2:11" x14ac:dyDescent="0.25">
      <c r="B35"/>
      <c r="C35" s="121" t="s">
        <v>227</v>
      </c>
      <c r="D35" s="133">
        <v>15433</v>
      </c>
      <c r="E35" s="133">
        <v>3183</v>
      </c>
      <c r="I35" s="57"/>
      <c r="K35" s="57"/>
    </row>
    <row r="36" spans="2:11" x14ac:dyDescent="0.25">
      <c r="B36"/>
      <c r="C36" s="121" t="s">
        <v>228</v>
      </c>
      <c r="D36" s="135">
        <v>4340</v>
      </c>
      <c r="E36" s="135">
        <v>1386</v>
      </c>
      <c r="I36" s="57"/>
      <c r="K36" s="57"/>
    </row>
    <row r="37" spans="2:11" x14ac:dyDescent="0.25">
      <c r="B37"/>
      <c r="C37" s="122" t="s">
        <v>43</v>
      </c>
      <c r="D37" s="133">
        <f>SUM(D28:D36)</f>
        <v>91815</v>
      </c>
      <c r="E37" s="133"/>
      <c r="I37" s="57"/>
      <c r="K37" s="57"/>
    </row>
    <row r="38" spans="2:11" ht="15.75" thickBot="1" x14ac:dyDescent="0.3">
      <c r="B38" s="120"/>
      <c r="C38" s="120"/>
      <c r="D38" s="137"/>
      <c r="E38" s="137"/>
      <c r="I38" s="72"/>
    </row>
    <row r="39" spans="2:11" ht="15.75" thickBot="1" x14ac:dyDescent="0.3">
      <c r="B39" s="123" t="s">
        <v>170</v>
      </c>
      <c r="C39" s="124"/>
      <c r="D39" s="124">
        <f>D14+D26+D37</f>
        <v>513055</v>
      </c>
      <c r="E39" s="137"/>
      <c r="I39" s="72"/>
      <c r="J39" s="72"/>
    </row>
  </sheetData>
  <mergeCells count="3">
    <mergeCell ref="B2:B3"/>
    <mergeCell ref="C2:C3"/>
    <mergeCell ref="D2:E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38"/>
  <sheetViews>
    <sheetView topLeftCell="A100" zoomScale="120" zoomScaleNormal="120" workbookViewId="0">
      <selection activeCell="J20" sqref="J20"/>
    </sheetView>
  </sheetViews>
  <sheetFormatPr defaultRowHeight="11.25" x14ac:dyDescent="0.2"/>
  <cols>
    <col min="1" max="1" width="24.28515625" style="84" customWidth="1"/>
    <col min="2" max="2" width="7.28515625" style="90" bestFit="1" customWidth="1"/>
    <col min="3" max="3" width="6.140625" style="90" customWidth="1"/>
    <col min="4" max="4" width="7.28515625" style="90" bestFit="1" customWidth="1"/>
    <col min="5" max="5" width="5.85546875" style="90" customWidth="1"/>
    <col min="6" max="6" width="7.28515625" style="90" bestFit="1" customWidth="1"/>
    <col min="7" max="7" width="6.85546875" style="90" customWidth="1"/>
    <col min="8" max="8" width="7.28515625" style="90" bestFit="1" customWidth="1"/>
    <col min="9" max="9" width="6.140625" style="90" customWidth="1"/>
    <col min="10" max="10" width="7.28515625" style="90" bestFit="1" customWidth="1"/>
    <col min="11" max="11" width="5.5703125" style="90" customWidth="1"/>
    <col min="12" max="12" width="7.28515625" style="90" bestFit="1" customWidth="1"/>
    <col min="13" max="33" width="6.5703125" style="90" customWidth="1"/>
    <col min="34" max="34" width="6.5703125" style="84" customWidth="1"/>
    <col min="35" max="16384" width="9.140625" style="84"/>
  </cols>
  <sheetData>
    <row r="1" spans="1:33" x14ac:dyDescent="0.2">
      <c r="A1" s="83" t="s">
        <v>193</v>
      </c>
      <c r="B1" s="201">
        <v>6</v>
      </c>
      <c r="C1" s="201"/>
      <c r="D1" s="201">
        <v>7</v>
      </c>
      <c r="E1" s="201"/>
      <c r="F1" s="201">
        <v>8</v>
      </c>
      <c r="G1" s="201"/>
      <c r="H1" s="201">
        <v>9</v>
      </c>
      <c r="I1" s="201"/>
      <c r="J1" s="201">
        <v>10</v>
      </c>
      <c r="K1" s="201"/>
      <c r="L1" s="201" t="s">
        <v>194</v>
      </c>
      <c r="M1" s="201"/>
      <c r="N1" s="201" t="s">
        <v>195</v>
      </c>
      <c r="O1" s="201"/>
      <c r="P1" s="201" t="s">
        <v>196</v>
      </c>
      <c r="Q1" s="201"/>
      <c r="R1" s="201">
        <v>11</v>
      </c>
      <c r="S1" s="201"/>
      <c r="T1" s="201">
        <v>12</v>
      </c>
      <c r="U1" s="201"/>
      <c r="V1" s="201">
        <v>13</v>
      </c>
      <c r="W1" s="201"/>
      <c r="X1" s="201">
        <v>42</v>
      </c>
      <c r="Y1" s="201"/>
      <c r="Z1" s="201">
        <v>43</v>
      </c>
      <c r="AA1" s="201"/>
      <c r="AB1" s="201">
        <v>44</v>
      </c>
      <c r="AC1" s="201"/>
      <c r="AD1" s="201">
        <v>45</v>
      </c>
      <c r="AE1" s="201"/>
      <c r="AF1" s="201">
        <v>60</v>
      </c>
      <c r="AG1" s="201"/>
    </row>
    <row r="2" spans="1:33" x14ac:dyDescent="0.2">
      <c r="A2" s="85" t="s">
        <v>0</v>
      </c>
      <c r="B2" s="86" t="s">
        <v>1</v>
      </c>
      <c r="C2" s="86" t="s">
        <v>2</v>
      </c>
      <c r="D2" s="86" t="s">
        <v>1</v>
      </c>
      <c r="E2" s="86" t="s">
        <v>2</v>
      </c>
      <c r="F2" s="86" t="s">
        <v>1</v>
      </c>
      <c r="G2" s="86" t="s">
        <v>2</v>
      </c>
      <c r="H2" s="86" t="s">
        <v>1</v>
      </c>
      <c r="I2" s="86" t="s">
        <v>2</v>
      </c>
      <c r="J2" s="86" t="s">
        <v>1</v>
      </c>
      <c r="K2" s="86" t="s">
        <v>2</v>
      </c>
      <c r="L2" s="86" t="s">
        <v>1</v>
      </c>
      <c r="M2" s="86" t="s">
        <v>2</v>
      </c>
      <c r="N2" s="86" t="s">
        <v>1</v>
      </c>
      <c r="O2" s="86" t="s">
        <v>2</v>
      </c>
      <c r="P2" s="86" t="s">
        <v>1</v>
      </c>
      <c r="Q2" s="86" t="s">
        <v>2</v>
      </c>
      <c r="R2" s="86" t="s">
        <v>1</v>
      </c>
      <c r="S2" s="86" t="s">
        <v>2</v>
      </c>
      <c r="T2" s="86" t="s">
        <v>1</v>
      </c>
      <c r="U2" s="86" t="s">
        <v>2</v>
      </c>
      <c r="V2" s="86" t="s">
        <v>1</v>
      </c>
      <c r="W2" s="86" t="s">
        <v>2</v>
      </c>
      <c r="X2" s="86" t="s">
        <v>1</v>
      </c>
      <c r="Y2" s="86" t="s">
        <v>2</v>
      </c>
      <c r="Z2" s="86" t="s">
        <v>1</v>
      </c>
      <c r="AA2" s="86" t="s">
        <v>2</v>
      </c>
      <c r="AB2" s="86" t="s">
        <v>1</v>
      </c>
      <c r="AC2" s="86" t="s">
        <v>2</v>
      </c>
      <c r="AD2" s="86" t="s">
        <v>1</v>
      </c>
      <c r="AE2" s="86" t="s">
        <v>2</v>
      </c>
      <c r="AF2" s="86" t="s">
        <v>1</v>
      </c>
      <c r="AG2" s="86" t="s">
        <v>2</v>
      </c>
    </row>
    <row r="3" spans="1:33" x14ac:dyDescent="0.2">
      <c r="A3" s="87" t="s">
        <v>159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8"/>
      <c r="Z3" s="88"/>
      <c r="AA3" s="88"/>
      <c r="AB3" s="88"/>
      <c r="AC3" s="88"/>
      <c r="AD3" s="88"/>
      <c r="AE3" s="88"/>
      <c r="AF3" s="88"/>
      <c r="AG3" s="88"/>
    </row>
    <row r="4" spans="1:33" x14ac:dyDescent="0.2">
      <c r="A4" s="89" t="s">
        <v>160</v>
      </c>
      <c r="B4" s="178">
        <v>15748</v>
      </c>
      <c r="C4" s="178">
        <v>3428</v>
      </c>
      <c r="D4" s="178">
        <v>70039</v>
      </c>
      <c r="E4" s="178">
        <v>6453</v>
      </c>
      <c r="F4" s="179">
        <v>6834</v>
      </c>
      <c r="G4" s="179">
        <v>6849</v>
      </c>
      <c r="H4" s="178">
        <v>11403</v>
      </c>
      <c r="I4" s="178">
        <v>2605</v>
      </c>
      <c r="J4" s="178">
        <v>54804</v>
      </c>
      <c r="K4" s="178">
        <v>4639</v>
      </c>
      <c r="L4" s="178">
        <v>12896</v>
      </c>
      <c r="M4" s="178">
        <v>2538</v>
      </c>
      <c r="N4" s="178">
        <v>60398</v>
      </c>
      <c r="O4" s="178">
        <v>5055</v>
      </c>
      <c r="P4" s="178">
        <v>58739</v>
      </c>
      <c r="Q4" s="178">
        <v>5271</v>
      </c>
      <c r="R4" s="178">
        <v>30581</v>
      </c>
      <c r="S4" s="178">
        <v>4418</v>
      </c>
      <c r="T4" s="178">
        <v>17110</v>
      </c>
      <c r="U4" s="178">
        <v>2467</v>
      </c>
      <c r="V4" s="178">
        <v>25432</v>
      </c>
      <c r="W4" s="178">
        <v>3967</v>
      </c>
      <c r="X4" s="180">
        <v>35493</v>
      </c>
      <c r="Y4" s="180">
        <v>9122</v>
      </c>
      <c r="Z4" s="181">
        <v>69459</v>
      </c>
      <c r="AA4" s="181">
        <v>7041</v>
      </c>
      <c r="AB4" s="181">
        <v>17538</v>
      </c>
      <c r="AC4" s="181">
        <v>3427</v>
      </c>
      <c r="AD4" s="181">
        <v>23076</v>
      </c>
      <c r="AE4" s="181">
        <v>5025</v>
      </c>
      <c r="AF4" s="180">
        <v>4818</v>
      </c>
      <c r="AG4" s="180">
        <v>1377</v>
      </c>
    </row>
    <row r="5" spans="1:33" x14ac:dyDescent="0.2">
      <c r="A5" s="91" t="s">
        <v>161</v>
      </c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/>
      <c r="W5" s="134"/>
      <c r="X5" s="134"/>
      <c r="Y5" s="134"/>
      <c r="Z5" s="134"/>
      <c r="AA5" s="134"/>
      <c r="AB5" s="134"/>
      <c r="AC5" s="134"/>
      <c r="AD5" s="134"/>
      <c r="AE5" s="134"/>
      <c r="AF5" s="134"/>
      <c r="AG5" s="134"/>
    </row>
    <row r="6" spans="1:33" x14ac:dyDescent="0.2">
      <c r="A6" s="89" t="s">
        <v>4</v>
      </c>
      <c r="B6" s="182">
        <v>3786</v>
      </c>
      <c r="C6" s="182">
        <v>1032</v>
      </c>
      <c r="D6" s="178">
        <v>4707</v>
      </c>
      <c r="E6" s="178">
        <v>614</v>
      </c>
      <c r="F6" s="182">
        <v>1527</v>
      </c>
      <c r="G6" s="182">
        <v>602</v>
      </c>
      <c r="H6" s="179">
        <v>285</v>
      </c>
      <c r="I6" s="179">
        <v>156</v>
      </c>
      <c r="J6" s="178">
        <v>986</v>
      </c>
      <c r="K6" s="178">
        <v>230</v>
      </c>
      <c r="L6" s="182">
        <v>618</v>
      </c>
      <c r="M6" s="182">
        <v>218</v>
      </c>
      <c r="N6" s="178">
        <v>2626</v>
      </c>
      <c r="O6" s="178">
        <v>417</v>
      </c>
      <c r="P6" s="178">
        <v>2590</v>
      </c>
      <c r="Q6" s="178">
        <v>451</v>
      </c>
      <c r="R6" s="182">
        <v>1008</v>
      </c>
      <c r="S6" s="182">
        <v>325</v>
      </c>
      <c r="T6" s="178">
        <v>0</v>
      </c>
      <c r="U6" s="178">
        <v>0</v>
      </c>
      <c r="V6" s="182">
        <v>1604</v>
      </c>
      <c r="W6" s="182">
        <v>469</v>
      </c>
      <c r="X6" s="179">
        <v>44</v>
      </c>
      <c r="Y6" s="179">
        <v>36</v>
      </c>
      <c r="Z6" s="179">
        <v>11</v>
      </c>
      <c r="AA6" s="179">
        <v>10</v>
      </c>
      <c r="AB6" s="178">
        <v>0</v>
      </c>
      <c r="AC6" s="178">
        <v>0</v>
      </c>
      <c r="AD6" s="179">
        <v>252</v>
      </c>
      <c r="AE6" s="179">
        <v>168</v>
      </c>
      <c r="AF6" s="178">
        <v>0</v>
      </c>
      <c r="AG6" s="178">
        <v>0</v>
      </c>
    </row>
    <row r="7" spans="1:33" x14ac:dyDescent="0.2">
      <c r="A7" s="89" t="s">
        <v>5</v>
      </c>
      <c r="B7" s="178">
        <v>0</v>
      </c>
      <c r="C7" s="178">
        <v>0</v>
      </c>
      <c r="D7" s="182">
        <v>1144</v>
      </c>
      <c r="E7" s="182">
        <v>495</v>
      </c>
      <c r="F7" s="179">
        <v>51</v>
      </c>
      <c r="G7" s="179">
        <v>47</v>
      </c>
      <c r="H7" s="179">
        <v>78</v>
      </c>
      <c r="I7" s="179">
        <v>41</v>
      </c>
      <c r="J7" s="182">
        <v>1814</v>
      </c>
      <c r="K7" s="182">
        <v>837</v>
      </c>
      <c r="L7" s="182">
        <v>575</v>
      </c>
      <c r="M7" s="182">
        <v>172</v>
      </c>
      <c r="N7" s="178">
        <v>2483</v>
      </c>
      <c r="O7" s="178">
        <v>534</v>
      </c>
      <c r="P7" s="178">
        <v>4968</v>
      </c>
      <c r="Q7" s="178">
        <v>960</v>
      </c>
      <c r="R7" s="182">
        <v>1620</v>
      </c>
      <c r="S7" s="182">
        <v>458</v>
      </c>
      <c r="T7" s="182">
        <v>147</v>
      </c>
      <c r="U7" s="182">
        <v>66</v>
      </c>
      <c r="V7" s="182">
        <v>441</v>
      </c>
      <c r="W7" s="182">
        <v>154</v>
      </c>
      <c r="X7" s="178">
        <v>0</v>
      </c>
      <c r="Y7" s="178">
        <v>0</v>
      </c>
      <c r="Z7" s="182">
        <v>265</v>
      </c>
      <c r="AA7" s="182">
        <v>123</v>
      </c>
      <c r="AB7" s="179">
        <v>79</v>
      </c>
      <c r="AC7" s="179">
        <v>44</v>
      </c>
      <c r="AD7" s="179">
        <v>106</v>
      </c>
      <c r="AE7" s="179">
        <v>83</v>
      </c>
      <c r="AF7" s="178">
        <v>0</v>
      </c>
      <c r="AG7" s="178">
        <v>0</v>
      </c>
    </row>
    <row r="8" spans="1:33" x14ac:dyDescent="0.2">
      <c r="A8" s="89" t="s">
        <v>6</v>
      </c>
      <c r="B8" s="182">
        <v>511</v>
      </c>
      <c r="C8" s="182">
        <v>182</v>
      </c>
      <c r="D8" s="178">
        <v>2981</v>
      </c>
      <c r="E8" s="178">
        <v>351</v>
      </c>
      <c r="F8" s="179">
        <v>1130</v>
      </c>
      <c r="G8" s="179">
        <v>666</v>
      </c>
      <c r="H8" s="182">
        <v>2080</v>
      </c>
      <c r="I8" s="182">
        <v>636</v>
      </c>
      <c r="J8" s="178">
        <v>1412</v>
      </c>
      <c r="K8" s="178">
        <v>296</v>
      </c>
      <c r="L8" s="182">
        <v>285</v>
      </c>
      <c r="M8" s="182">
        <v>91</v>
      </c>
      <c r="N8" s="178">
        <v>2472</v>
      </c>
      <c r="O8" s="178">
        <v>293</v>
      </c>
      <c r="P8" s="178">
        <v>2391</v>
      </c>
      <c r="Q8" s="178">
        <v>231</v>
      </c>
      <c r="R8" s="182">
        <v>1106</v>
      </c>
      <c r="S8" s="182">
        <v>373</v>
      </c>
      <c r="T8" s="179">
        <v>202</v>
      </c>
      <c r="U8" s="179">
        <v>138</v>
      </c>
      <c r="V8" s="182">
        <v>3483</v>
      </c>
      <c r="W8" s="182">
        <v>1117</v>
      </c>
      <c r="X8" s="182">
        <v>642</v>
      </c>
      <c r="Y8" s="182">
        <v>256</v>
      </c>
      <c r="Z8" s="182">
        <v>399</v>
      </c>
      <c r="AA8" s="182">
        <v>119</v>
      </c>
      <c r="AB8" s="179">
        <v>91</v>
      </c>
      <c r="AC8" s="179">
        <v>60</v>
      </c>
      <c r="AD8" s="179">
        <v>2201</v>
      </c>
      <c r="AE8" s="179">
        <v>1418</v>
      </c>
      <c r="AF8" s="179">
        <v>10</v>
      </c>
      <c r="AG8" s="179">
        <v>8</v>
      </c>
    </row>
    <row r="9" spans="1:33" x14ac:dyDescent="0.2">
      <c r="A9" s="89" t="s">
        <v>7</v>
      </c>
      <c r="B9" s="179">
        <v>429</v>
      </c>
      <c r="C9" s="179">
        <v>259</v>
      </c>
      <c r="D9" s="178">
        <v>3416</v>
      </c>
      <c r="E9" s="178">
        <v>396</v>
      </c>
      <c r="F9" s="182">
        <v>688</v>
      </c>
      <c r="G9" s="182">
        <v>327</v>
      </c>
      <c r="H9" s="182">
        <v>204</v>
      </c>
      <c r="I9" s="182">
        <v>93</v>
      </c>
      <c r="J9" s="178">
        <v>3022</v>
      </c>
      <c r="K9" s="178">
        <v>364</v>
      </c>
      <c r="L9" s="181">
        <v>773</v>
      </c>
      <c r="M9" s="181">
        <v>191</v>
      </c>
      <c r="N9" s="181">
        <v>2642</v>
      </c>
      <c r="O9" s="181">
        <v>226</v>
      </c>
      <c r="P9" s="181">
        <v>2087</v>
      </c>
      <c r="Q9" s="181">
        <v>143</v>
      </c>
      <c r="R9" s="181">
        <v>2251</v>
      </c>
      <c r="S9" s="181">
        <v>406</v>
      </c>
      <c r="T9" s="180">
        <v>1585</v>
      </c>
      <c r="U9" s="180">
        <v>573</v>
      </c>
      <c r="V9" s="180">
        <v>868</v>
      </c>
      <c r="W9" s="180">
        <v>233</v>
      </c>
      <c r="X9" s="182">
        <v>2850</v>
      </c>
      <c r="Y9" s="182">
        <v>1142</v>
      </c>
      <c r="Z9" s="178">
        <v>8480</v>
      </c>
      <c r="AA9" s="178">
        <v>989</v>
      </c>
      <c r="AB9" s="182">
        <v>984</v>
      </c>
      <c r="AC9" s="182">
        <v>319</v>
      </c>
      <c r="AD9" s="182">
        <v>1659</v>
      </c>
      <c r="AE9" s="182">
        <v>575</v>
      </c>
      <c r="AF9" s="182">
        <v>301</v>
      </c>
      <c r="AG9" s="182">
        <v>114</v>
      </c>
    </row>
    <row r="10" spans="1:33" x14ac:dyDescent="0.2">
      <c r="A10" s="89" t="s">
        <v>8</v>
      </c>
      <c r="B10" s="178">
        <v>0</v>
      </c>
      <c r="C10" s="178">
        <v>0</v>
      </c>
      <c r="D10" s="182">
        <v>103</v>
      </c>
      <c r="E10" s="182">
        <v>26</v>
      </c>
      <c r="F10" s="179">
        <v>23</v>
      </c>
      <c r="G10" s="179">
        <v>23</v>
      </c>
      <c r="H10" s="179">
        <v>12</v>
      </c>
      <c r="I10" s="179">
        <v>11</v>
      </c>
      <c r="J10" s="182">
        <v>121</v>
      </c>
      <c r="K10" s="182">
        <v>47</v>
      </c>
      <c r="L10" s="181">
        <v>0</v>
      </c>
      <c r="M10" s="181">
        <v>0</v>
      </c>
      <c r="N10" s="181">
        <v>0</v>
      </c>
      <c r="O10" s="181">
        <v>0</v>
      </c>
      <c r="P10" s="183">
        <v>22</v>
      </c>
      <c r="Q10" s="183">
        <v>11</v>
      </c>
      <c r="R10" s="181">
        <v>0</v>
      </c>
      <c r="S10" s="181">
        <v>0</v>
      </c>
      <c r="T10" s="183">
        <v>28</v>
      </c>
      <c r="U10" s="183">
        <v>15</v>
      </c>
      <c r="V10" s="181">
        <v>0</v>
      </c>
      <c r="W10" s="181">
        <v>0</v>
      </c>
      <c r="X10" s="182">
        <v>1406</v>
      </c>
      <c r="Y10" s="182">
        <v>569</v>
      </c>
      <c r="Z10" s="178">
        <v>1687</v>
      </c>
      <c r="AA10" s="178">
        <v>418</v>
      </c>
      <c r="AB10" s="182">
        <v>152</v>
      </c>
      <c r="AC10" s="182">
        <v>68</v>
      </c>
      <c r="AD10" s="182">
        <v>431</v>
      </c>
      <c r="AE10" s="182">
        <v>174</v>
      </c>
      <c r="AF10" s="179">
        <v>57</v>
      </c>
      <c r="AG10" s="179">
        <v>32</v>
      </c>
    </row>
    <row r="11" spans="1:33" x14ac:dyDescent="0.2">
      <c r="A11" s="89" t="s">
        <v>9</v>
      </c>
      <c r="B11" s="178">
        <v>0</v>
      </c>
      <c r="C11" s="178">
        <v>0</v>
      </c>
      <c r="D11" s="182">
        <v>491</v>
      </c>
      <c r="E11" s="182">
        <v>125</v>
      </c>
      <c r="F11" s="179">
        <v>70</v>
      </c>
      <c r="G11" s="179">
        <v>68</v>
      </c>
      <c r="H11" s="178">
        <v>0</v>
      </c>
      <c r="I11" s="178">
        <v>0</v>
      </c>
      <c r="J11" s="182">
        <v>1532</v>
      </c>
      <c r="K11" s="182">
        <v>470</v>
      </c>
      <c r="L11" s="179">
        <v>34</v>
      </c>
      <c r="M11" s="179">
        <v>32</v>
      </c>
      <c r="N11" s="182">
        <v>190</v>
      </c>
      <c r="O11" s="182">
        <v>75</v>
      </c>
      <c r="P11" s="182">
        <v>92</v>
      </c>
      <c r="Q11" s="182">
        <v>32</v>
      </c>
      <c r="R11" s="179">
        <v>32</v>
      </c>
      <c r="S11" s="179">
        <v>17</v>
      </c>
      <c r="T11" s="179">
        <v>158</v>
      </c>
      <c r="U11" s="179">
        <v>80</v>
      </c>
      <c r="V11" s="179">
        <v>31</v>
      </c>
      <c r="W11" s="179">
        <v>30</v>
      </c>
      <c r="X11" s="180">
        <v>10987</v>
      </c>
      <c r="Y11" s="180">
        <v>3162</v>
      </c>
      <c r="Z11" s="181">
        <v>8927</v>
      </c>
      <c r="AA11" s="181">
        <v>1567</v>
      </c>
      <c r="AB11" s="180">
        <v>595</v>
      </c>
      <c r="AC11" s="180">
        <v>181</v>
      </c>
      <c r="AD11" s="183">
        <v>276</v>
      </c>
      <c r="AE11" s="183">
        <v>162</v>
      </c>
      <c r="AF11" s="183">
        <v>10</v>
      </c>
      <c r="AG11" s="183">
        <v>8</v>
      </c>
    </row>
    <row r="12" spans="1:33" x14ac:dyDescent="0.2">
      <c r="A12" s="89" t="s">
        <v>10</v>
      </c>
      <c r="B12" s="178">
        <v>0</v>
      </c>
      <c r="C12" s="178">
        <v>0</v>
      </c>
      <c r="D12" s="178">
        <v>0</v>
      </c>
      <c r="E12" s="178">
        <v>0</v>
      </c>
      <c r="F12" s="178">
        <v>0</v>
      </c>
      <c r="G12" s="178">
        <v>0</v>
      </c>
      <c r="H12" s="178">
        <v>0</v>
      </c>
      <c r="I12" s="178">
        <v>0</v>
      </c>
      <c r="J12" s="178">
        <v>0</v>
      </c>
      <c r="K12" s="178">
        <v>0</v>
      </c>
      <c r="L12" s="178">
        <v>0</v>
      </c>
      <c r="M12" s="178">
        <v>0</v>
      </c>
      <c r="N12" s="178">
        <v>0</v>
      </c>
      <c r="O12" s="178">
        <v>0</v>
      </c>
      <c r="P12" s="178">
        <v>0</v>
      </c>
      <c r="Q12" s="178">
        <v>0</v>
      </c>
      <c r="R12" s="178">
        <v>0</v>
      </c>
      <c r="S12" s="178">
        <v>0</v>
      </c>
      <c r="T12" s="178">
        <v>0</v>
      </c>
      <c r="U12" s="178">
        <v>0</v>
      </c>
      <c r="V12" s="178">
        <v>0</v>
      </c>
      <c r="W12" s="178">
        <v>0</v>
      </c>
      <c r="X12" s="180">
        <v>386</v>
      </c>
      <c r="Y12" s="180">
        <v>110</v>
      </c>
      <c r="Z12" s="180">
        <v>522</v>
      </c>
      <c r="AA12" s="180">
        <v>219</v>
      </c>
      <c r="AB12" s="181">
        <v>0</v>
      </c>
      <c r="AC12" s="181">
        <v>0</v>
      </c>
      <c r="AD12" s="183">
        <v>11</v>
      </c>
      <c r="AE12" s="183">
        <v>11</v>
      </c>
      <c r="AF12" s="181">
        <v>0</v>
      </c>
      <c r="AG12" s="181">
        <v>0</v>
      </c>
    </row>
    <row r="13" spans="1:33" x14ac:dyDescent="0.2">
      <c r="A13" s="89" t="s">
        <v>11</v>
      </c>
      <c r="B13" s="178">
        <v>0</v>
      </c>
      <c r="C13" s="178">
        <v>0</v>
      </c>
      <c r="D13" s="182">
        <v>124</v>
      </c>
      <c r="E13" s="182">
        <v>33</v>
      </c>
      <c r="F13" s="179">
        <v>22</v>
      </c>
      <c r="G13" s="179">
        <v>21</v>
      </c>
      <c r="H13" s="178">
        <v>0</v>
      </c>
      <c r="I13" s="178">
        <v>0</v>
      </c>
      <c r="J13" s="178">
        <v>265</v>
      </c>
      <c r="K13" s="178">
        <v>65</v>
      </c>
      <c r="L13" s="179">
        <v>19</v>
      </c>
      <c r="M13" s="179">
        <v>12</v>
      </c>
      <c r="N13" s="182">
        <v>207</v>
      </c>
      <c r="O13" s="182">
        <v>57</v>
      </c>
      <c r="P13" s="178">
        <v>352</v>
      </c>
      <c r="Q13" s="178">
        <v>68</v>
      </c>
      <c r="R13" s="179">
        <v>77</v>
      </c>
      <c r="S13" s="179">
        <v>48</v>
      </c>
      <c r="T13" s="178">
        <v>0</v>
      </c>
      <c r="U13" s="178">
        <v>0</v>
      </c>
      <c r="V13" s="178">
        <v>0</v>
      </c>
      <c r="W13" s="178">
        <v>0</v>
      </c>
      <c r="X13" s="181">
        <v>0</v>
      </c>
      <c r="Y13" s="181">
        <v>0</v>
      </c>
      <c r="Z13" s="181">
        <v>0</v>
      </c>
      <c r="AA13" s="181">
        <v>0</v>
      </c>
      <c r="AB13" s="183">
        <v>21</v>
      </c>
      <c r="AC13" s="183">
        <v>15</v>
      </c>
      <c r="AD13" s="181">
        <v>0</v>
      </c>
      <c r="AE13" s="181">
        <v>0</v>
      </c>
      <c r="AF13" s="181">
        <v>0</v>
      </c>
      <c r="AG13" s="181">
        <v>0</v>
      </c>
    </row>
    <row r="14" spans="1:33" x14ac:dyDescent="0.2">
      <c r="A14" s="89" t="s">
        <v>12</v>
      </c>
      <c r="B14" s="178">
        <v>0</v>
      </c>
      <c r="C14" s="178">
        <v>0</v>
      </c>
      <c r="D14" s="178">
        <v>2371</v>
      </c>
      <c r="E14" s="178">
        <v>507</v>
      </c>
      <c r="F14" s="179">
        <v>162</v>
      </c>
      <c r="G14" s="179">
        <v>159</v>
      </c>
      <c r="H14" s="179">
        <v>64</v>
      </c>
      <c r="I14" s="179">
        <v>61</v>
      </c>
      <c r="J14" s="178">
        <v>2856</v>
      </c>
      <c r="K14" s="178">
        <v>624</v>
      </c>
      <c r="L14" s="179">
        <v>244</v>
      </c>
      <c r="M14" s="179">
        <v>135</v>
      </c>
      <c r="N14" s="178">
        <v>1870</v>
      </c>
      <c r="O14" s="178">
        <v>381</v>
      </c>
      <c r="P14" s="178">
        <v>1581</v>
      </c>
      <c r="Q14" s="178">
        <v>206</v>
      </c>
      <c r="R14" s="179">
        <v>26</v>
      </c>
      <c r="S14" s="179">
        <v>23</v>
      </c>
      <c r="T14" s="179">
        <v>297</v>
      </c>
      <c r="U14" s="179">
        <v>219</v>
      </c>
      <c r="V14" s="182">
        <v>165</v>
      </c>
      <c r="W14" s="182">
        <v>56</v>
      </c>
      <c r="X14" s="183">
        <v>58</v>
      </c>
      <c r="Y14" s="183">
        <v>49</v>
      </c>
      <c r="Z14" s="180">
        <v>1857</v>
      </c>
      <c r="AA14" s="180">
        <v>496</v>
      </c>
      <c r="AB14" s="180">
        <v>1249</v>
      </c>
      <c r="AC14" s="180">
        <v>502</v>
      </c>
      <c r="AD14" s="180">
        <v>513</v>
      </c>
      <c r="AE14" s="180">
        <v>247</v>
      </c>
      <c r="AF14" s="181">
        <v>0</v>
      </c>
      <c r="AG14" s="181">
        <v>0</v>
      </c>
    </row>
    <row r="15" spans="1:33" x14ac:dyDescent="0.2">
      <c r="A15" s="89" t="s">
        <v>13</v>
      </c>
      <c r="B15" s="179">
        <v>51</v>
      </c>
      <c r="C15" s="179">
        <v>31</v>
      </c>
      <c r="D15" s="178">
        <v>875</v>
      </c>
      <c r="E15" s="178">
        <v>112</v>
      </c>
      <c r="F15" s="179">
        <v>192</v>
      </c>
      <c r="G15" s="179">
        <v>111</v>
      </c>
      <c r="H15" s="182">
        <v>227</v>
      </c>
      <c r="I15" s="182">
        <v>83</v>
      </c>
      <c r="J15" s="182">
        <v>690</v>
      </c>
      <c r="K15" s="182">
        <v>254</v>
      </c>
      <c r="L15" s="178">
        <v>0</v>
      </c>
      <c r="M15" s="178">
        <v>0</v>
      </c>
      <c r="N15" s="182">
        <v>354</v>
      </c>
      <c r="O15" s="182">
        <v>111</v>
      </c>
      <c r="P15" s="178">
        <v>157</v>
      </c>
      <c r="Q15" s="178">
        <v>37</v>
      </c>
      <c r="R15" s="179">
        <v>63</v>
      </c>
      <c r="S15" s="179">
        <v>48</v>
      </c>
      <c r="T15" s="182">
        <v>288</v>
      </c>
      <c r="U15" s="182">
        <v>123</v>
      </c>
      <c r="V15" s="182">
        <v>720</v>
      </c>
      <c r="W15" s="182">
        <v>248</v>
      </c>
      <c r="X15" s="180">
        <v>582</v>
      </c>
      <c r="Y15" s="180">
        <v>234</v>
      </c>
      <c r="Z15" s="180">
        <v>1247</v>
      </c>
      <c r="AA15" s="180">
        <v>372</v>
      </c>
      <c r="AB15" s="180">
        <v>459</v>
      </c>
      <c r="AC15" s="180">
        <v>156</v>
      </c>
      <c r="AD15" s="180">
        <v>1576</v>
      </c>
      <c r="AE15" s="180">
        <v>544</v>
      </c>
      <c r="AF15" s="183">
        <v>118</v>
      </c>
      <c r="AG15" s="183">
        <v>86</v>
      </c>
    </row>
    <row r="16" spans="1:33" x14ac:dyDescent="0.2">
      <c r="A16" s="89" t="s">
        <v>14</v>
      </c>
      <c r="B16" s="181">
        <v>0</v>
      </c>
      <c r="C16" s="181">
        <v>0</v>
      </c>
      <c r="D16" s="180">
        <v>34</v>
      </c>
      <c r="E16" s="180">
        <v>12</v>
      </c>
      <c r="F16" s="181">
        <v>0</v>
      </c>
      <c r="G16" s="181">
        <v>0</v>
      </c>
      <c r="H16" s="181">
        <v>0</v>
      </c>
      <c r="I16" s="181">
        <v>0</v>
      </c>
      <c r="J16" s="183">
        <v>159</v>
      </c>
      <c r="K16" s="183">
        <v>149</v>
      </c>
      <c r="L16" s="178">
        <v>0</v>
      </c>
      <c r="M16" s="178">
        <v>0</v>
      </c>
      <c r="N16" s="179">
        <v>190</v>
      </c>
      <c r="O16" s="179">
        <v>131</v>
      </c>
      <c r="P16" s="178">
        <v>0</v>
      </c>
      <c r="Q16" s="178">
        <v>0</v>
      </c>
      <c r="R16" s="178">
        <v>0</v>
      </c>
      <c r="S16" s="178">
        <v>0</v>
      </c>
      <c r="T16" s="178">
        <v>0</v>
      </c>
      <c r="U16" s="178">
        <v>0</v>
      </c>
      <c r="V16" s="179">
        <v>68</v>
      </c>
      <c r="W16" s="179">
        <v>43</v>
      </c>
      <c r="X16" s="181">
        <v>0</v>
      </c>
      <c r="Y16" s="181">
        <v>0</v>
      </c>
      <c r="Z16" s="181">
        <v>0</v>
      </c>
      <c r="AA16" s="181">
        <v>0</v>
      </c>
      <c r="AB16" s="181">
        <v>0</v>
      </c>
      <c r="AC16" s="181">
        <v>0</v>
      </c>
      <c r="AD16" s="181">
        <v>0</v>
      </c>
      <c r="AE16" s="181">
        <v>0</v>
      </c>
      <c r="AF16" s="181">
        <v>0</v>
      </c>
      <c r="AG16" s="181">
        <v>0</v>
      </c>
    </row>
    <row r="17" spans="1:33" x14ac:dyDescent="0.2">
      <c r="A17" s="89" t="s">
        <v>15</v>
      </c>
      <c r="B17" s="178">
        <v>0</v>
      </c>
      <c r="C17" s="178">
        <v>0</v>
      </c>
      <c r="D17" s="182">
        <v>68</v>
      </c>
      <c r="E17" s="182">
        <v>24</v>
      </c>
      <c r="F17" s="179">
        <v>23</v>
      </c>
      <c r="G17" s="179">
        <v>23</v>
      </c>
      <c r="H17" s="178">
        <v>0</v>
      </c>
      <c r="I17" s="178">
        <v>0</v>
      </c>
      <c r="J17" s="179">
        <v>774</v>
      </c>
      <c r="K17" s="179">
        <v>594</v>
      </c>
      <c r="L17" s="179">
        <v>11</v>
      </c>
      <c r="M17" s="179">
        <v>10</v>
      </c>
      <c r="N17" s="179">
        <v>59</v>
      </c>
      <c r="O17" s="179">
        <v>47</v>
      </c>
      <c r="P17" s="182">
        <v>44</v>
      </c>
      <c r="Q17" s="182">
        <v>14</v>
      </c>
      <c r="R17" s="178">
        <v>0</v>
      </c>
      <c r="S17" s="178">
        <v>0</v>
      </c>
      <c r="T17" s="179">
        <v>14</v>
      </c>
      <c r="U17" s="179">
        <v>11</v>
      </c>
      <c r="V17" s="178">
        <v>0</v>
      </c>
      <c r="W17" s="178">
        <v>0</v>
      </c>
      <c r="X17" s="180">
        <v>262</v>
      </c>
      <c r="Y17" s="180">
        <v>89</v>
      </c>
      <c r="Z17" s="180">
        <v>631</v>
      </c>
      <c r="AA17" s="180">
        <v>210</v>
      </c>
      <c r="AB17" s="180">
        <v>129</v>
      </c>
      <c r="AC17" s="180">
        <v>63</v>
      </c>
      <c r="AD17" s="183">
        <v>472</v>
      </c>
      <c r="AE17" s="183">
        <v>243</v>
      </c>
      <c r="AF17" s="183">
        <v>21</v>
      </c>
      <c r="AG17" s="183">
        <v>19</v>
      </c>
    </row>
    <row r="18" spans="1:33" x14ac:dyDescent="0.2">
      <c r="A18" s="89" t="s">
        <v>16</v>
      </c>
      <c r="B18" s="178">
        <v>0</v>
      </c>
      <c r="C18" s="178">
        <v>0</v>
      </c>
      <c r="D18" s="182">
        <v>90</v>
      </c>
      <c r="E18" s="182">
        <v>29</v>
      </c>
      <c r="F18" s="178">
        <v>0</v>
      </c>
      <c r="G18" s="178">
        <v>0</v>
      </c>
      <c r="H18" s="178">
        <v>0</v>
      </c>
      <c r="I18" s="178">
        <v>0</v>
      </c>
      <c r="J18" s="178">
        <v>427</v>
      </c>
      <c r="K18" s="178">
        <v>106</v>
      </c>
      <c r="L18" s="179">
        <v>11</v>
      </c>
      <c r="M18" s="179">
        <v>10</v>
      </c>
      <c r="N18" s="179">
        <v>80</v>
      </c>
      <c r="O18" s="179">
        <v>43</v>
      </c>
      <c r="P18" s="182">
        <v>457</v>
      </c>
      <c r="Q18" s="182">
        <v>200</v>
      </c>
      <c r="R18" s="179">
        <v>32</v>
      </c>
      <c r="S18" s="179">
        <v>18</v>
      </c>
      <c r="T18" s="182">
        <v>199</v>
      </c>
      <c r="U18" s="182">
        <v>75</v>
      </c>
      <c r="V18" s="178">
        <v>0</v>
      </c>
      <c r="W18" s="178">
        <v>0</v>
      </c>
      <c r="X18" s="180">
        <v>2073</v>
      </c>
      <c r="Y18" s="180">
        <v>630</v>
      </c>
      <c r="Z18" s="180">
        <v>1648</v>
      </c>
      <c r="AA18" s="180">
        <v>424</v>
      </c>
      <c r="AB18" s="180">
        <v>1148</v>
      </c>
      <c r="AC18" s="180">
        <v>406</v>
      </c>
      <c r="AD18" s="180">
        <v>515</v>
      </c>
      <c r="AE18" s="180">
        <v>229</v>
      </c>
      <c r="AF18" s="183">
        <v>37</v>
      </c>
      <c r="AG18" s="183">
        <v>26</v>
      </c>
    </row>
    <row r="19" spans="1:33" x14ac:dyDescent="0.2">
      <c r="A19" s="89" t="s">
        <v>17</v>
      </c>
      <c r="B19" s="178">
        <v>0</v>
      </c>
      <c r="C19" s="178">
        <v>0</v>
      </c>
      <c r="D19" s="179">
        <v>197</v>
      </c>
      <c r="E19" s="179">
        <v>147</v>
      </c>
      <c r="F19" s="178">
        <v>0</v>
      </c>
      <c r="G19" s="178">
        <v>0</v>
      </c>
      <c r="H19" s="178">
        <v>0</v>
      </c>
      <c r="I19" s="178">
        <v>0</v>
      </c>
      <c r="J19" s="182">
        <v>326</v>
      </c>
      <c r="K19" s="182">
        <v>125</v>
      </c>
      <c r="L19" s="178">
        <v>0</v>
      </c>
      <c r="M19" s="178">
        <v>0</v>
      </c>
      <c r="N19" s="178">
        <v>0</v>
      </c>
      <c r="O19" s="178">
        <v>0</v>
      </c>
      <c r="P19" s="178">
        <v>0</v>
      </c>
      <c r="Q19" s="178">
        <v>0</v>
      </c>
      <c r="R19" s="179">
        <v>39</v>
      </c>
      <c r="S19" s="179">
        <v>27</v>
      </c>
      <c r="T19" s="182">
        <v>81</v>
      </c>
      <c r="U19" s="182">
        <v>32</v>
      </c>
      <c r="V19" s="178">
        <v>0</v>
      </c>
      <c r="W19" s="178">
        <v>0</v>
      </c>
      <c r="X19" s="183">
        <v>110</v>
      </c>
      <c r="Y19" s="183">
        <v>56</v>
      </c>
      <c r="Z19" s="180">
        <v>352</v>
      </c>
      <c r="AA19" s="180">
        <v>135</v>
      </c>
      <c r="AB19" s="183">
        <v>589</v>
      </c>
      <c r="AC19" s="183">
        <v>355</v>
      </c>
      <c r="AD19" s="181">
        <v>0</v>
      </c>
      <c r="AE19" s="181">
        <v>0</v>
      </c>
      <c r="AF19" s="183">
        <v>271</v>
      </c>
      <c r="AG19" s="183">
        <v>188</v>
      </c>
    </row>
    <row r="20" spans="1:33" x14ac:dyDescent="0.2">
      <c r="A20" s="89" t="s">
        <v>18</v>
      </c>
      <c r="B20" s="178">
        <v>0</v>
      </c>
      <c r="C20" s="178">
        <v>0</v>
      </c>
      <c r="D20" s="182">
        <v>915</v>
      </c>
      <c r="E20" s="182">
        <v>289</v>
      </c>
      <c r="F20" s="178">
        <v>0</v>
      </c>
      <c r="G20" s="178">
        <v>0</v>
      </c>
      <c r="H20" s="179">
        <v>82</v>
      </c>
      <c r="I20" s="179">
        <v>53</v>
      </c>
      <c r="J20" s="178">
        <v>701</v>
      </c>
      <c r="K20" s="178">
        <v>175</v>
      </c>
      <c r="L20" s="179">
        <v>128</v>
      </c>
      <c r="M20" s="179">
        <v>69</v>
      </c>
      <c r="N20" s="182">
        <v>458</v>
      </c>
      <c r="O20" s="182">
        <v>139</v>
      </c>
      <c r="P20" s="178">
        <v>1119</v>
      </c>
      <c r="Q20" s="178">
        <v>203</v>
      </c>
      <c r="R20" s="179">
        <v>134</v>
      </c>
      <c r="S20" s="179">
        <v>70</v>
      </c>
      <c r="T20" s="178">
        <v>2257</v>
      </c>
      <c r="U20" s="178">
        <v>521</v>
      </c>
      <c r="V20" s="182">
        <v>23</v>
      </c>
      <c r="W20" s="182">
        <v>11</v>
      </c>
      <c r="X20" s="180">
        <v>669</v>
      </c>
      <c r="Y20" s="180">
        <v>175</v>
      </c>
      <c r="Z20" s="180">
        <v>1192</v>
      </c>
      <c r="AA20" s="180">
        <v>320</v>
      </c>
      <c r="AB20" s="180">
        <v>1074</v>
      </c>
      <c r="AC20" s="180">
        <v>341</v>
      </c>
      <c r="AD20" s="180">
        <v>311</v>
      </c>
      <c r="AE20" s="180">
        <v>154</v>
      </c>
      <c r="AF20" s="183">
        <v>1550</v>
      </c>
      <c r="AG20" s="183">
        <v>800</v>
      </c>
    </row>
    <row r="21" spans="1:33" x14ac:dyDescent="0.2">
      <c r="A21" s="89" t="s">
        <v>19</v>
      </c>
      <c r="B21" s="179">
        <v>360</v>
      </c>
      <c r="C21" s="179">
        <v>254</v>
      </c>
      <c r="D21" s="178">
        <v>6362</v>
      </c>
      <c r="E21" s="178">
        <v>1260</v>
      </c>
      <c r="F21" s="179">
        <v>106</v>
      </c>
      <c r="G21" s="179">
        <v>96</v>
      </c>
      <c r="H21" s="179">
        <v>16</v>
      </c>
      <c r="I21" s="179">
        <v>15</v>
      </c>
      <c r="J21" s="182">
        <v>3955</v>
      </c>
      <c r="K21" s="182">
        <v>1012</v>
      </c>
      <c r="L21" s="179">
        <v>1553</v>
      </c>
      <c r="M21" s="179">
        <v>781</v>
      </c>
      <c r="N21" s="182">
        <v>5641</v>
      </c>
      <c r="O21" s="182">
        <v>1555</v>
      </c>
      <c r="P21" s="178">
        <v>5177</v>
      </c>
      <c r="Q21" s="178">
        <v>716</v>
      </c>
      <c r="R21" s="182">
        <v>6352</v>
      </c>
      <c r="S21" s="182">
        <v>2694</v>
      </c>
      <c r="T21" s="178">
        <v>0</v>
      </c>
      <c r="U21" s="178">
        <v>0</v>
      </c>
      <c r="V21" s="179">
        <v>1770</v>
      </c>
      <c r="W21" s="179">
        <v>998</v>
      </c>
      <c r="X21" s="181">
        <v>0</v>
      </c>
      <c r="Y21" s="181">
        <v>0</v>
      </c>
      <c r="Z21" s="183">
        <v>109</v>
      </c>
      <c r="AA21" s="183">
        <v>96</v>
      </c>
      <c r="AB21" s="183">
        <v>23</v>
      </c>
      <c r="AC21" s="183">
        <v>21</v>
      </c>
      <c r="AD21" s="183">
        <v>206</v>
      </c>
      <c r="AE21" s="183">
        <v>189</v>
      </c>
      <c r="AF21" s="181">
        <v>0</v>
      </c>
      <c r="AG21" s="181">
        <v>0</v>
      </c>
    </row>
    <row r="22" spans="1:33" x14ac:dyDescent="0.2">
      <c r="A22" s="89" t="s">
        <v>20</v>
      </c>
      <c r="B22" s="178">
        <v>0</v>
      </c>
      <c r="C22" s="178">
        <v>0</v>
      </c>
      <c r="D22" s="178">
        <v>1227</v>
      </c>
      <c r="E22" s="178">
        <v>171</v>
      </c>
      <c r="F22" s="179">
        <v>216</v>
      </c>
      <c r="G22" s="179">
        <v>200</v>
      </c>
      <c r="H22" s="179">
        <v>31</v>
      </c>
      <c r="I22" s="179">
        <v>24</v>
      </c>
      <c r="J22" s="178">
        <v>892</v>
      </c>
      <c r="K22" s="178">
        <v>178</v>
      </c>
      <c r="L22" s="180">
        <v>149</v>
      </c>
      <c r="M22" s="180">
        <v>74</v>
      </c>
      <c r="N22" s="180">
        <v>908</v>
      </c>
      <c r="O22" s="180">
        <v>441</v>
      </c>
      <c r="P22" s="181">
        <v>445</v>
      </c>
      <c r="Q22" s="181">
        <v>74</v>
      </c>
      <c r="R22" s="180">
        <v>92</v>
      </c>
      <c r="S22" s="180">
        <v>29</v>
      </c>
      <c r="T22" s="183">
        <v>61</v>
      </c>
      <c r="U22" s="183">
        <v>32</v>
      </c>
      <c r="V22" s="183">
        <v>50</v>
      </c>
      <c r="W22" s="183">
        <v>28</v>
      </c>
      <c r="X22" s="183">
        <v>667</v>
      </c>
      <c r="Y22" s="183">
        <v>502</v>
      </c>
      <c r="Z22" s="180">
        <v>2365</v>
      </c>
      <c r="AA22" s="180">
        <v>860</v>
      </c>
      <c r="AB22" s="183">
        <v>119</v>
      </c>
      <c r="AC22" s="183">
        <v>70</v>
      </c>
      <c r="AD22" s="180">
        <v>747</v>
      </c>
      <c r="AE22" s="180">
        <v>301</v>
      </c>
      <c r="AF22" s="183">
        <v>11</v>
      </c>
      <c r="AG22" s="183">
        <v>10</v>
      </c>
    </row>
    <row r="23" spans="1:33" x14ac:dyDescent="0.2">
      <c r="A23" s="89" t="s">
        <v>21</v>
      </c>
      <c r="B23" s="179">
        <v>81</v>
      </c>
      <c r="C23" s="179">
        <v>44</v>
      </c>
      <c r="D23" s="178">
        <v>4684</v>
      </c>
      <c r="E23" s="178">
        <v>580</v>
      </c>
      <c r="F23" s="179">
        <v>128</v>
      </c>
      <c r="G23" s="179">
        <v>71</v>
      </c>
      <c r="H23" s="182">
        <v>341</v>
      </c>
      <c r="I23" s="182">
        <v>150</v>
      </c>
      <c r="J23" s="178">
        <v>2319</v>
      </c>
      <c r="K23" s="178">
        <v>458</v>
      </c>
      <c r="L23" s="182">
        <v>201</v>
      </c>
      <c r="M23" s="182">
        <v>96</v>
      </c>
      <c r="N23" s="178">
        <v>965</v>
      </c>
      <c r="O23" s="178">
        <v>162</v>
      </c>
      <c r="P23" s="178">
        <v>1258</v>
      </c>
      <c r="Q23" s="178">
        <v>150</v>
      </c>
      <c r="R23" s="182">
        <v>770</v>
      </c>
      <c r="S23" s="182">
        <v>284</v>
      </c>
      <c r="T23" s="178">
        <v>683</v>
      </c>
      <c r="U23" s="178">
        <v>145</v>
      </c>
      <c r="V23" s="179">
        <v>264</v>
      </c>
      <c r="W23" s="179">
        <v>143</v>
      </c>
      <c r="X23" s="181">
        <v>3599</v>
      </c>
      <c r="Y23" s="181">
        <v>695</v>
      </c>
      <c r="Z23" s="181">
        <v>9287</v>
      </c>
      <c r="AA23" s="181">
        <v>1328</v>
      </c>
      <c r="AB23" s="181">
        <v>1938</v>
      </c>
      <c r="AC23" s="181">
        <v>272</v>
      </c>
      <c r="AD23" s="180">
        <v>1407</v>
      </c>
      <c r="AE23" s="180">
        <v>380</v>
      </c>
      <c r="AF23" s="180">
        <v>126</v>
      </c>
      <c r="AG23" s="180">
        <v>45</v>
      </c>
    </row>
    <row r="24" spans="1:33" x14ac:dyDescent="0.2">
      <c r="A24" s="89" t="s">
        <v>22</v>
      </c>
      <c r="B24" s="178">
        <v>0</v>
      </c>
      <c r="C24" s="178">
        <v>0</v>
      </c>
      <c r="D24" s="182">
        <v>2843</v>
      </c>
      <c r="E24" s="182">
        <v>890</v>
      </c>
      <c r="F24" s="179">
        <v>11</v>
      </c>
      <c r="G24" s="179">
        <v>10</v>
      </c>
      <c r="H24" s="178">
        <v>0</v>
      </c>
      <c r="I24" s="178">
        <v>0</v>
      </c>
      <c r="J24" s="179">
        <v>2717</v>
      </c>
      <c r="K24" s="179">
        <v>1692</v>
      </c>
      <c r="L24" s="182">
        <v>1209</v>
      </c>
      <c r="M24" s="182">
        <v>544</v>
      </c>
      <c r="N24" s="182">
        <v>1527</v>
      </c>
      <c r="O24" s="182">
        <v>690</v>
      </c>
      <c r="P24" s="179">
        <v>4678</v>
      </c>
      <c r="Q24" s="179">
        <v>2339</v>
      </c>
      <c r="R24" s="179">
        <v>3212</v>
      </c>
      <c r="S24" s="179">
        <v>2292</v>
      </c>
      <c r="T24" s="179">
        <v>28</v>
      </c>
      <c r="U24" s="179">
        <v>21</v>
      </c>
      <c r="V24" s="179">
        <v>215</v>
      </c>
      <c r="W24" s="179">
        <v>213</v>
      </c>
      <c r="X24" s="181">
        <v>0</v>
      </c>
      <c r="Y24" s="181">
        <v>0</v>
      </c>
      <c r="Z24" s="183">
        <v>29</v>
      </c>
      <c r="AA24" s="183">
        <v>24</v>
      </c>
      <c r="AB24" s="183">
        <v>23</v>
      </c>
      <c r="AC24" s="183">
        <v>21</v>
      </c>
      <c r="AD24" s="181">
        <v>0</v>
      </c>
      <c r="AE24" s="181">
        <v>0</v>
      </c>
      <c r="AF24" s="181">
        <v>0</v>
      </c>
      <c r="AG24" s="181">
        <v>0</v>
      </c>
    </row>
    <row r="25" spans="1:33" x14ac:dyDescent="0.2">
      <c r="A25" s="89" t="s">
        <v>23</v>
      </c>
      <c r="B25" s="178">
        <v>0</v>
      </c>
      <c r="C25" s="178">
        <v>0</v>
      </c>
      <c r="D25" s="178">
        <v>9124</v>
      </c>
      <c r="E25" s="178">
        <v>1255</v>
      </c>
      <c r="F25" s="182">
        <v>833</v>
      </c>
      <c r="G25" s="182">
        <v>272</v>
      </c>
      <c r="H25" s="182">
        <v>1255</v>
      </c>
      <c r="I25" s="182">
        <v>444</v>
      </c>
      <c r="J25" s="178">
        <v>3613</v>
      </c>
      <c r="K25" s="178">
        <v>518</v>
      </c>
      <c r="L25" s="182">
        <v>1481</v>
      </c>
      <c r="M25" s="182">
        <v>497</v>
      </c>
      <c r="N25" s="178">
        <v>5321</v>
      </c>
      <c r="O25" s="178">
        <v>775</v>
      </c>
      <c r="P25" s="178">
        <v>5076</v>
      </c>
      <c r="Q25" s="178">
        <v>738</v>
      </c>
      <c r="R25" s="182">
        <v>278</v>
      </c>
      <c r="S25" s="182">
        <v>112</v>
      </c>
      <c r="T25" s="182">
        <v>887</v>
      </c>
      <c r="U25" s="182">
        <v>243</v>
      </c>
      <c r="V25" s="182">
        <v>3192</v>
      </c>
      <c r="W25" s="182">
        <v>911</v>
      </c>
      <c r="X25" s="180">
        <v>4841</v>
      </c>
      <c r="Y25" s="180">
        <v>1227</v>
      </c>
      <c r="Z25" s="181">
        <v>9917</v>
      </c>
      <c r="AA25" s="181">
        <v>1023</v>
      </c>
      <c r="AB25" s="180">
        <v>1781</v>
      </c>
      <c r="AC25" s="180">
        <v>474</v>
      </c>
      <c r="AD25" s="181">
        <v>4431</v>
      </c>
      <c r="AE25" s="181">
        <v>1099</v>
      </c>
      <c r="AF25" s="180">
        <v>109</v>
      </c>
      <c r="AG25" s="180">
        <v>47</v>
      </c>
    </row>
    <row r="26" spans="1:33" x14ac:dyDescent="0.2">
      <c r="A26" s="89" t="s">
        <v>24</v>
      </c>
      <c r="B26" s="178">
        <v>0</v>
      </c>
      <c r="C26" s="178">
        <v>0</v>
      </c>
      <c r="D26" s="178">
        <v>1108</v>
      </c>
      <c r="E26" s="178">
        <v>220</v>
      </c>
      <c r="F26" s="182">
        <v>125</v>
      </c>
      <c r="G26" s="182">
        <v>40</v>
      </c>
      <c r="H26" s="179">
        <v>22</v>
      </c>
      <c r="I26" s="179">
        <v>21</v>
      </c>
      <c r="J26" s="182">
        <v>112</v>
      </c>
      <c r="K26" s="182">
        <v>45</v>
      </c>
      <c r="L26" s="179">
        <v>57</v>
      </c>
      <c r="M26" s="179">
        <v>45</v>
      </c>
      <c r="N26" s="182">
        <v>223</v>
      </c>
      <c r="O26" s="182">
        <v>83</v>
      </c>
      <c r="P26" s="182">
        <v>496</v>
      </c>
      <c r="Q26" s="182">
        <v>199</v>
      </c>
      <c r="R26" s="179">
        <v>27</v>
      </c>
      <c r="S26" s="179">
        <v>16</v>
      </c>
      <c r="T26" s="178">
        <v>0</v>
      </c>
      <c r="U26" s="178">
        <v>0</v>
      </c>
      <c r="V26" s="179">
        <v>32</v>
      </c>
      <c r="W26" s="179">
        <v>22</v>
      </c>
      <c r="X26" s="181">
        <v>0</v>
      </c>
      <c r="Y26" s="181">
        <v>0</v>
      </c>
      <c r="Z26" s="183">
        <v>137</v>
      </c>
      <c r="AA26" s="183">
        <v>78</v>
      </c>
      <c r="AB26" s="183">
        <v>30</v>
      </c>
      <c r="AC26" s="183">
        <v>28</v>
      </c>
      <c r="AD26" s="180">
        <v>596</v>
      </c>
      <c r="AE26" s="180">
        <v>240</v>
      </c>
      <c r="AF26" s="181">
        <v>0</v>
      </c>
      <c r="AG26" s="181">
        <v>0</v>
      </c>
    </row>
    <row r="27" spans="1:33" x14ac:dyDescent="0.2">
      <c r="A27" s="89" t="s">
        <v>25</v>
      </c>
      <c r="B27" s="178">
        <v>0</v>
      </c>
      <c r="C27" s="178">
        <v>0</v>
      </c>
      <c r="D27" s="178">
        <v>386</v>
      </c>
      <c r="E27" s="178">
        <v>93</v>
      </c>
      <c r="F27" s="178">
        <v>0</v>
      </c>
      <c r="G27" s="178">
        <v>0</v>
      </c>
      <c r="H27" s="178">
        <v>0</v>
      </c>
      <c r="I27" s="178">
        <v>0</v>
      </c>
      <c r="J27" s="179">
        <v>182</v>
      </c>
      <c r="K27" s="179">
        <v>99</v>
      </c>
      <c r="L27" s="179">
        <v>11</v>
      </c>
      <c r="M27" s="179">
        <v>11</v>
      </c>
      <c r="N27" s="182">
        <v>249</v>
      </c>
      <c r="O27" s="182">
        <v>97</v>
      </c>
      <c r="P27" s="182">
        <v>1490</v>
      </c>
      <c r="Q27" s="182">
        <v>432</v>
      </c>
      <c r="R27" s="178">
        <v>0</v>
      </c>
      <c r="S27" s="178">
        <v>0</v>
      </c>
      <c r="T27" s="179">
        <v>112</v>
      </c>
      <c r="U27" s="179">
        <v>70</v>
      </c>
      <c r="V27" s="179">
        <v>25</v>
      </c>
      <c r="W27" s="179">
        <v>23</v>
      </c>
      <c r="X27" s="181">
        <v>0</v>
      </c>
      <c r="Y27" s="181">
        <v>0</v>
      </c>
      <c r="Z27" s="183">
        <v>233</v>
      </c>
      <c r="AA27" s="183">
        <v>152</v>
      </c>
      <c r="AB27" s="183">
        <v>11</v>
      </c>
      <c r="AC27" s="183">
        <v>11</v>
      </c>
      <c r="AD27" s="181">
        <v>0</v>
      </c>
      <c r="AE27" s="181">
        <v>0</v>
      </c>
      <c r="AF27" s="183">
        <v>171</v>
      </c>
      <c r="AG27" s="183">
        <v>88</v>
      </c>
    </row>
    <row r="28" spans="1:33" x14ac:dyDescent="0.2">
      <c r="A28" s="89" t="s">
        <v>197</v>
      </c>
      <c r="B28" s="178">
        <v>0</v>
      </c>
      <c r="C28" s="178">
        <v>0</v>
      </c>
      <c r="D28" s="182">
        <v>1833</v>
      </c>
      <c r="E28" s="182">
        <v>683</v>
      </c>
      <c r="F28" s="178">
        <v>0</v>
      </c>
      <c r="G28" s="178">
        <v>0</v>
      </c>
      <c r="H28" s="179">
        <v>31</v>
      </c>
      <c r="I28" s="179">
        <v>28</v>
      </c>
      <c r="J28" s="178">
        <v>4486</v>
      </c>
      <c r="K28" s="178">
        <v>1091</v>
      </c>
      <c r="L28" s="179">
        <v>26</v>
      </c>
      <c r="M28" s="179">
        <v>24</v>
      </c>
      <c r="N28" s="182">
        <v>778</v>
      </c>
      <c r="O28" s="182">
        <v>302</v>
      </c>
      <c r="P28" s="182">
        <v>1600</v>
      </c>
      <c r="Q28" s="182">
        <v>535</v>
      </c>
      <c r="R28" s="179">
        <v>17</v>
      </c>
      <c r="S28" s="179">
        <v>16</v>
      </c>
      <c r="T28" s="182">
        <v>1023</v>
      </c>
      <c r="U28" s="182">
        <v>369</v>
      </c>
      <c r="V28" s="179">
        <v>68</v>
      </c>
      <c r="W28" s="179">
        <v>64</v>
      </c>
      <c r="X28" s="180">
        <v>1543</v>
      </c>
      <c r="Y28" s="180">
        <v>645</v>
      </c>
      <c r="Z28" s="180">
        <v>1856</v>
      </c>
      <c r="AA28" s="180">
        <v>578</v>
      </c>
      <c r="AB28" s="180">
        <v>1795</v>
      </c>
      <c r="AC28" s="180">
        <v>485</v>
      </c>
      <c r="AD28" s="180">
        <v>3044</v>
      </c>
      <c r="AE28" s="180">
        <v>1290</v>
      </c>
      <c r="AF28" s="183">
        <v>231</v>
      </c>
      <c r="AG28" s="183">
        <v>133</v>
      </c>
    </row>
    <row r="29" spans="1:33" x14ac:dyDescent="0.2">
      <c r="A29" s="89" t="s">
        <v>27</v>
      </c>
      <c r="B29" s="178">
        <v>0</v>
      </c>
      <c r="C29" s="178">
        <v>0</v>
      </c>
      <c r="D29" s="178">
        <v>3382</v>
      </c>
      <c r="E29" s="178">
        <v>401</v>
      </c>
      <c r="F29" s="178">
        <v>0</v>
      </c>
      <c r="G29" s="178">
        <v>0</v>
      </c>
      <c r="H29" s="179">
        <v>113</v>
      </c>
      <c r="I29" s="179">
        <v>95</v>
      </c>
      <c r="J29" s="178">
        <v>4378</v>
      </c>
      <c r="K29" s="178">
        <v>893</v>
      </c>
      <c r="L29" s="179">
        <v>54</v>
      </c>
      <c r="M29" s="179">
        <v>27</v>
      </c>
      <c r="N29" s="182">
        <v>511</v>
      </c>
      <c r="O29" s="182">
        <v>222</v>
      </c>
      <c r="P29" s="178">
        <v>256</v>
      </c>
      <c r="Q29" s="178">
        <v>56</v>
      </c>
      <c r="R29" s="182">
        <v>64</v>
      </c>
      <c r="S29" s="182">
        <v>31</v>
      </c>
      <c r="T29" s="182">
        <v>1487</v>
      </c>
      <c r="U29" s="182">
        <v>382</v>
      </c>
      <c r="V29" s="178">
        <v>0</v>
      </c>
      <c r="W29" s="178">
        <v>0</v>
      </c>
      <c r="X29" s="181">
        <v>7953</v>
      </c>
      <c r="Y29" s="181">
        <v>1875</v>
      </c>
      <c r="Z29" s="181">
        <v>12536</v>
      </c>
      <c r="AA29" s="181">
        <v>2278</v>
      </c>
      <c r="AB29" s="180">
        <v>2378</v>
      </c>
      <c r="AC29" s="180">
        <v>640</v>
      </c>
      <c r="AD29" s="180">
        <v>1503</v>
      </c>
      <c r="AE29" s="180">
        <v>487</v>
      </c>
      <c r="AF29" s="183">
        <v>405</v>
      </c>
      <c r="AG29" s="183">
        <v>278</v>
      </c>
    </row>
    <row r="30" spans="1:33" x14ac:dyDescent="0.2">
      <c r="A30" s="89" t="s">
        <v>28</v>
      </c>
      <c r="B30" s="179">
        <v>11</v>
      </c>
      <c r="C30" s="179">
        <v>10</v>
      </c>
      <c r="D30" s="179">
        <v>30</v>
      </c>
      <c r="E30" s="179">
        <v>23</v>
      </c>
      <c r="F30" s="178">
        <v>0</v>
      </c>
      <c r="G30" s="178">
        <v>0</v>
      </c>
      <c r="H30" s="178">
        <v>0</v>
      </c>
      <c r="I30" s="178">
        <v>0</v>
      </c>
      <c r="J30" s="179">
        <v>9</v>
      </c>
      <c r="K30" s="179">
        <v>8</v>
      </c>
      <c r="L30" s="179">
        <v>11</v>
      </c>
      <c r="M30" s="179">
        <v>10</v>
      </c>
      <c r="N30" s="179">
        <v>14</v>
      </c>
      <c r="O30" s="179">
        <v>9</v>
      </c>
      <c r="P30" s="182">
        <v>134</v>
      </c>
      <c r="Q30" s="182">
        <v>59</v>
      </c>
      <c r="R30" s="178">
        <v>0</v>
      </c>
      <c r="S30" s="178">
        <v>0</v>
      </c>
      <c r="T30" s="179">
        <v>33</v>
      </c>
      <c r="U30" s="179">
        <v>25</v>
      </c>
      <c r="V30" s="179">
        <v>25</v>
      </c>
      <c r="W30" s="179">
        <v>23</v>
      </c>
      <c r="X30" s="181">
        <v>0</v>
      </c>
      <c r="Y30" s="181">
        <v>0</v>
      </c>
      <c r="Z30" s="181">
        <v>0</v>
      </c>
      <c r="AA30" s="181">
        <v>0</v>
      </c>
      <c r="AB30" s="181">
        <v>0</v>
      </c>
      <c r="AC30" s="181">
        <v>0</v>
      </c>
      <c r="AD30" s="181">
        <v>0</v>
      </c>
      <c r="AE30" s="181">
        <v>0</v>
      </c>
      <c r="AF30" s="181">
        <v>0</v>
      </c>
      <c r="AG30" s="181">
        <v>0</v>
      </c>
    </row>
    <row r="31" spans="1:33" x14ac:dyDescent="0.2">
      <c r="A31" s="89" t="s">
        <v>29</v>
      </c>
      <c r="B31" s="182">
        <v>669</v>
      </c>
      <c r="C31" s="182">
        <v>270</v>
      </c>
      <c r="D31" s="178">
        <v>1041</v>
      </c>
      <c r="E31" s="178">
        <v>128</v>
      </c>
      <c r="F31" s="179">
        <v>983</v>
      </c>
      <c r="G31" s="179">
        <v>541</v>
      </c>
      <c r="H31" s="182">
        <v>495</v>
      </c>
      <c r="I31" s="182">
        <v>169</v>
      </c>
      <c r="J31" s="178">
        <v>463</v>
      </c>
      <c r="K31" s="178">
        <v>95</v>
      </c>
      <c r="L31" s="182">
        <v>177</v>
      </c>
      <c r="M31" s="182">
        <v>78</v>
      </c>
      <c r="N31" s="178">
        <v>287</v>
      </c>
      <c r="O31" s="178">
        <v>66</v>
      </c>
      <c r="P31" s="182">
        <v>509</v>
      </c>
      <c r="Q31" s="182">
        <v>142</v>
      </c>
      <c r="R31" s="182">
        <v>836</v>
      </c>
      <c r="S31" s="182">
        <v>286</v>
      </c>
      <c r="T31" s="179">
        <v>57</v>
      </c>
      <c r="U31" s="179">
        <v>53</v>
      </c>
      <c r="V31" s="182">
        <v>417</v>
      </c>
      <c r="W31" s="182">
        <v>158</v>
      </c>
      <c r="X31" s="183">
        <v>716</v>
      </c>
      <c r="Y31" s="183">
        <v>387</v>
      </c>
      <c r="Z31" s="181">
        <v>3517</v>
      </c>
      <c r="AA31" s="181">
        <v>847</v>
      </c>
      <c r="AB31" s="180">
        <v>463</v>
      </c>
      <c r="AC31" s="180">
        <v>211</v>
      </c>
      <c r="AD31" s="183">
        <v>849</v>
      </c>
      <c r="AE31" s="183">
        <v>575</v>
      </c>
      <c r="AF31" s="181">
        <v>0</v>
      </c>
      <c r="AG31" s="181">
        <v>0</v>
      </c>
    </row>
    <row r="32" spans="1:33" x14ac:dyDescent="0.2">
      <c r="A32" s="89" t="s">
        <v>30</v>
      </c>
      <c r="B32" s="179">
        <v>163</v>
      </c>
      <c r="C32" s="179">
        <v>87</v>
      </c>
      <c r="D32" s="178">
        <v>870</v>
      </c>
      <c r="E32" s="178">
        <v>148</v>
      </c>
      <c r="F32" s="179">
        <v>64</v>
      </c>
      <c r="G32" s="179">
        <v>47</v>
      </c>
      <c r="H32" s="182">
        <v>65</v>
      </c>
      <c r="I32" s="182">
        <v>29</v>
      </c>
      <c r="J32" s="179">
        <v>29</v>
      </c>
      <c r="K32" s="179">
        <v>16</v>
      </c>
      <c r="L32" s="179">
        <v>89</v>
      </c>
      <c r="M32" s="179">
        <v>67</v>
      </c>
      <c r="N32" s="182">
        <v>137</v>
      </c>
      <c r="O32" s="182">
        <v>50</v>
      </c>
      <c r="P32" s="182">
        <v>53</v>
      </c>
      <c r="Q32" s="182">
        <v>17</v>
      </c>
      <c r="R32" s="179">
        <v>28</v>
      </c>
      <c r="S32" s="179">
        <v>25</v>
      </c>
      <c r="T32" s="178">
        <v>0</v>
      </c>
      <c r="U32" s="178">
        <v>0</v>
      </c>
      <c r="V32" s="179">
        <v>155</v>
      </c>
      <c r="W32" s="179">
        <v>95</v>
      </c>
      <c r="X32" s="181">
        <v>0</v>
      </c>
      <c r="Y32" s="181">
        <v>0</v>
      </c>
      <c r="Z32" s="183">
        <v>34</v>
      </c>
      <c r="AA32" s="183">
        <v>32</v>
      </c>
      <c r="AB32" s="183">
        <v>11</v>
      </c>
      <c r="AC32" s="183">
        <v>11</v>
      </c>
      <c r="AD32" s="183">
        <v>124</v>
      </c>
      <c r="AE32" s="183">
        <v>116</v>
      </c>
      <c r="AF32" s="181">
        <v>0</v>
      </c>
      <c r="AG32" s="181">
        <v>0</v>
      </c>
    </row>
    <row r="33" spans="1:33" x14ac:dyDescent="0.2">
      <c r="A33" s="89" t="s">
        <v>31</v>
      </c>
      <c r="B33" s="178">
        <v>0</v>
      </c>
      <c r="C33" s="178">
        <v>0</v>
      </c>
      <c r="D33" s="182">
        <v>225</v>
      </c>
      <c r="E33" s="182">
        <v>76</v>
      </c>
      <c r="F33" s="179">
        <v>206</v>
      </c>
      <c r="G33" s="179">
        <v>199</v>
      </c>
      <c r="H33" s="178">
        <v>0</v>
      </c>
      <c r="I33" s="178">
        <v>0</v>
      </c>
      <c r="J33" s="182">
        <v>233</v>
      </c>
      <c r="K33" s="182">
        <v>93</v>
      </c>
      <c r="L33" s="179">
        <v>11</v>
      </c>
      <c r="M33" s="179">
        <v>10</v>
      </c>
      <c r="N33" s="179">
        <v>177</v>
      </c>
      <c r="O33" s="179">
        <v>109</v>
      </c>
      <c r="P33" s="178">
        <v>267</v>
      </c>
      <c r="Q33" s="178">
        <v>59</v>
      </c>
      <c r="R33" s="179">
        <v>34</v>
      </c>
      <c r="S33" s="179">
        <v>32</v>
      </c>
      <c r="T33" s="182">
        <v>72</v>
      </c>
      <c r="U33" s="182">
        <v>33</v>
      </c>
      <c r="V33" s="179">
        <v>9</v>
      </c>
      <c r="W33" s="179">
        <v>9</v>
      </c>
      <c r="X33" s="180">
        <v>671</v>
      </c>
      <c r="Y33" s="180">
        <v>319</v>
      </c>
      <c r="Z33" s="180">
        <v>1313</v>
      </c>
      <c r="AA33" s="180">
        <v>437</v>
      </c>
      <c r="AB33" s="183">
        <v>435</v>
      </c>
      <c r="AC33" s="183">
        <v>229</v>
      </c>
      <c r="AD33" s="183">
        <v>304</v>
      </c>
      <c r="AE33" s="183">
        <v>212</v>
      </c>
      <c r="AF33" s="180">
        <v>507</v>
      </c>
      <c r="AG33" s="180">
        <v>251</v>
      </c>
    </row>
    <row r="34" spans="1:33" x14ac:dyDescent="0.2">
      <c r="A34" s="89" t="s">
        <v>32</v>
      </c>
      <c r="B34" s="178">
        <v>0</v>
      </c>
      <c r="C34" s="178">
        <v>0</v>
      </c>
      <c r="D34" s="178">
        <v>0</v>
      </c>
      <c r="E34" s="178">
        <v>0</v>
      </c>
      <c r="F34" s="178">
        <v>0</v>
      </c>
      <c r="G34" s="178">
        <v>0</v>
      </c>
      <c r="H34" s="178">
        <v>0</v>
      </c>
      <c r="I34" s="178">
        <v>0</v>
      </c>
      <c r="J34" s="182">
        <v>512</v>
      </c>
      <c r="K34" s="182">
        <v>159</v>
      </c>
      <c r="L34" s="179">
        <v>132</v>
      </c>
      <c r="M34" s="179">
        <v>89</v>
      </c>
      <c r="N34" s="182">
        <v>398</v>
      </c>
      <c r="O34" s="182">
        <v>133</v>
      </c>
      <c r="P34" s="178">
        <v>491</v>
      </c>
      <c r="Q34" s="178">
        <v>69</v>
      </c>
      <c r="R34" s="179">
        <v>55</v>
      </c>
      <c r="S34" s="179">
        <v>29</v>
      </c>
      <c r="T34" s="182">
        <v>140</v>
      </c>
      <c r="U34" s="182">
        <v>57</v>
      </c>
      <c r="V34" s="179">
        <v>25</v>
      </c>
      <c r="W34" s="179">
        <v>23</v>
      </c>
      <c r="X34" s="183">
        <v>175</v>
      </c>
      <c r="Y34" s="183">
        <v>95</v>
      </c>
      <c r="Z34" s="180">
        <v>959</v>
      </c>
      <c r="AA34" s="180">
        <v>461</v>
      </c>
      <c r="AB34" s="180">
        <v>283</v>
      </c>
      <c r="AC34" s="180">
        <v>130</v>
      </c>
      <c r="AD34" s="180">
        <v>148</v>
      </c>
      <c r="AE34" s="180">
        <v>68</v>
      </c>
      <c r="AF34" s="180">
        <v>250</v>
      </c>
      <c r="AG34" s="180">
        <v>120</v>
      </c>
    </row>
    <row r="35" spans="1:33" x14ac:dyDescent="0.2">
      <c r="A35" s="89" t="s">
        <v>33</v>
      </c>
      <c r="B35" s="179">
        <v>51</v>
      </c>
      <c r="C35" s="179">
        <v>31</v>
      </c>
      <c r="D35" s="182">
        <v>1796</v>
      </c>
      <c r="E35" s="182">
        <v>560</v>
      </c>
      <c r="F35" s="178">
        <v>0</v>
      </c>
      <c r="G35" s="178">
        <v>0</v>
      </c>
      <c r="H35" s="178">
        <v>0</v>
      </c>
      <c r="I35" s="178">
        <v>0</v>
      </c>
      <c r="J35" s="182">
        <v>742</v>
      </c>
      <c r="K35" s="182">
        <v>201</v>
      </c>
      <c r="L35" s="179">
        <v>64</v>
      </c>
      <c r="M35" s="179">
        <v>45</v>
      </c>
      <c r="N35" s="179">
        <v>127</v>
      </c>
      <c r="O35" s="179">
        <v>70</v>
      </c>
      <c r="P35" s="182">
        <v>269</v>
      </c>
      <c r="Q35" s="182">
        <v>87</v>
      </c>
      <c r="R35" s="179">
        <v>49</v>
      </c>
      <c r="S35" s="179">
        <v>35</v>
      </c>
      <c r="T35" s="182">
        <v>294</v>
      </c>
      <c r="U35" s="182">
        <v>127</v>
      </c>
      <c r="V35" s="179">
        <v>88</v>
      </c>
      <c r="W35" s="179">
        <v>73</v>
      </c>
      <c r="X35" s="180">
        <v>1326</v>
      </c>
      <c r="Y35" s="180">
        <v>538</v>
      </c>
      <c r="Z35" s="180">
        <v>2568</v>
      </c>
      <c r="AA35" s="180">
        <v>929</v>
      </c>
      <c r="AB35" s="180">
        <v>494</v>
      </c>
      <c r="AC35" s="180">
        <v>136</v>
      </c>
      <c r="AD35" s="180">
        <v>858</v>
      </c>
      <c r="AE35" s="180">
        <v>304</v>
      </c>
      <c r="AF35" s="180">
        <v>147</v>
      </c>
      <c r="AG35" s="180">
        <v>66</v>
      </c>
    </row>
    <row r="36" spans="1:33" x14ac:dyDescent="0.2">
      <c r="A36" s="89" t="s">
        <v>34</v>
      </c>
      <c r="B36" s="178">
        <v>0</v>
      </c>
      <c r="C36" s="178">
        <v>0</v>
      </c>
      <c r="D36" s="178">
        <v>0</v>
      </c>
      <c r="E36" s="178">
        <v>0</v>
      </c>
      <c r="F36" s="178">
        <v>0</v>
      </c>
      <c r="G36" s="178">
        <v>0</v>
      </c>
      <c r="H36" s="178">
        <v>0</v>
      </c>
      <c r="I36" s="178">
        <v>0</v>
      </c>
      <c r="J36" s="179">
        <v>186</v>
      </c>
      <c r="K36" s="179">
        <v>102</v>
      </c>
      <c r="L36" s="179">
        <v>11</v>
      </c>
      <c r="M36" s="179">
        <v>10</v>
      </c>
      <c r="N36" s="178">
        <v>0</v>
      </c>
      <c r="O36" s="178">
        <v>0</v>
      </c>
      <c r="P36" s="178">
        <v>0</v>
      </c>
      <c r="Q36" s="178">
        <v>0</v>
      </c>
      <c r="R36" s="178">
        <v>0</v>
      </c>
      <c r="S36" s="178">
        <v>0</v>
      </c>
      <c r="T36" s="178">
        <v>0</v>
      </c>
      <c r="U36" s="178">
        <v>0</v>
      </c>
      <c r="V36" s="178">
        <v>0</v>
      </c>
      <c r="W36" s="178">
        <v>0</v>
      </c>
      <c r="X36" s="183">
        <v>119</v>
      </c>
      <c r="Y36" s="183">
        <v>74</v>
      </c>
      <c r="Z36" s="180">
        <v>1157</v>
      </c>
      <c r="AA36" s="180">
        <v>574</v>
      </c>
      <c r="AB36" s="183">
        <v>40</v>
      </c>
      <c r="AC36" s="183">
        <v>27</v>
      </c>
      <c r="AD36" s="181">
        <v>0</v>
      </c>
      <c r="AE36" s="181">
        <v>0</v>
      </c>
      <c r="AF36" s="183">
        <v>28</v>
      </c>
      <c r="AG36" s="183">
        <v>24</v>
      </c>
    </row>
    <row r="37" spans="1:33" x14ac:dyDescent="0.2">
      <c r="A37" s="89" t="s">
        <v>35</v>
      </c>
      <c r="B37" s="178">
        <v>0</v>
      </c>
      <c r="C37" s="178">
        <v>0</v>
      </c>
      <c r="D37" s="178">
        <v>0</v>
      </c>
      <c r="E37" s="178">
        <v>0</v>
      </c>
      <c r="F37" s="178">
        <v>0</v>
      </c>
      <c r="G37" s="178">
        <v>0</v>
      </c>
      <c r="H37" s="178">
        <v>0</v>
      </c>
      <c r="I37" s="178">
        <v>0</v>
      </c>
      <c r="J37" s="179">
        <v>21</v>
      </c>
      <c r="K37" s="179">
        <v>13</v>
      </c>
      <c r="L37" s="178">
        <v>0</v>
      </c>
      <c r="M37" s="178">
        <v>0</v>
      </c>
      <c r="N37" s="178">
        <v>0</v>
      </c>
      <c r="O37" s="178">
        <v>0</v>
      </c>
      <c r="P37" s="178">
        <v>0</v>
      </c>
      <c r="Q37" s="178">
        <v>0</v>
      </c>
      <c r="R37" s="178">
        <v>0</v>
      </c>
      <c r="S37" s="178">
        <v>0</v>
      </c>
      <c r="T37" s="179">
        <v>14</v>
      </c>
      <c r="U37" s="179">
        <v>10</v>
      </c>
      <c r="V37" s="178">
        <v>0</v>
      </c>
      <c r="W37" s="178">
        <v>0</v>
      </c>
      <c r="X37" s="183">
        <v>127</v>
      </c>
      <c r="Y37" s="183">
        <v>98</v>
      </c>
      <c r="Z37" s="183">
        <v>913</v>
      </c>
      <c r="AA37" s="183">
        <v>477</v>
      </c>
      <c r="AB37" s="183">
        <v>65</v>
      </c>
      <c r="AC37" s="183">
        <v>42</v>
      </c>
      <c r="AD37" s="183">
        <v>240</v>
      </c>
      <c r="AE37" s="183">
        <v>193</v>
      </c>
      <c r="AF37" s="183">
        <v>52</v>
      </c>
      <c r="AG37" s="183">
        <v>39</v>
      </c>
    </row>
    <row r="38" spans="1:33" x14ac:dyDescent="0.2">
      <c r="A38" s="89" t="s">
        <v>36</v>
      </c>
      <c r="B38" s="178">
        <v>0</v>
      </c>
      <c r="C38" s="178">
        <v>0</v>
      </c>
      <c r="D38" s="182">
        <v>430</v>
      </c>
      <c r="E38" s="182">
        <v>138</v>
      </c>
      <c r="F38" s="178">
        <v>0</v>
      </c>
      <c r="G38" s="178">
        <v>0</v>
      </c>
      <c r="H38" s="178">
        <v>0</v>
      </c>
      <c r="I38" s="178">
        <v>0</v>
      </c>
      <c r="J38" s="179">
        <v>187</v>
      </c>
      <c r="K38" s="179">
        <v>125</v>
      </c>
      <c r="L38" s="179">
        <v>23</v>
      </c>
      <c r="M38" s="179">
        <v>22</v>
      </c>
      <c r="N38" s="179">
        <v>395</v>
      </c>
      <c r="O38" s="179">
        <v>234</v>
      </c>
      <c r="P38" s="179">
        <v>22</v>
      </c>
      <c r="Q38" s="179">
        <v>11</v>
      </c>
      <c r="R38" s="179">
        <v>118</v>
      </c>
      <c r="S38" s="179">
        <v>73</v>
      </c>
      <c r="T38" s="178">
        <v>0</v>
      </c>
      <c r="U38" s="178">
        <v>0</v>
      </c>
      <c r="V38" s="178">
        <v>0</v>
      </c>
      <c r="W38" s="178">
        <v>0</v>
      </c>
      <c r="X38" s="181">
        <v>0</v>
      </c>
      <c r="Y38" s="181">
        <v>0</v>
      </c>
      <c r="Z38" s="181">
        <v>0</v>
      </c>
      <c r="AA38" s="181">
        <v>0</v>
      </c>
      <c r="AB38" s="181">
        <v>0</v>
      </c>
      <c r="AC38" s="181">
        <v>0</v>
      </c>
      <c r="AD38" s="181">
        <v>0</v>
      </c>
      <c r="AE38" s="181">
        <v>0</v>
      </c>
      <c r="AF38" s="181">
        <v>0</v>
      </c>
      <c r="AG38" s="181">
        <v>0</v>
      </c>
    </row>
    <row r="39" spans="1:33" x14ac:dyDescent="0.2">
      <c r="A39" s="89" t="s">
        <v>37</v>
      </c>
      <c r="B39" s="178">
        <v>0</v>
      </c>
      <c r="C39" s="178">
        <v>0</v>
      </c>
      <c r="D39" s="182">
        <v>181</v>
      </c>
      <c r="E39" s="182">
        <v>47</v>
      </c>
      <c r="F39" s="179">
        <v>117</v>
      </c>
      <c r="G39" s="179">
        <v>113</v>
      </c>
      <c r="H39" s="179">
        <v>10</v>
      </c>
      <c r="I39" s="179">
        <v>9</v>
      </c>
      <c r="J39" s="178">
        <v>2557</v>
      </c>
      <c r="K39" s="178">
        <v>499</v>
      </c>
      <c r="L39" s="179">
        <v>33</v>
      </c>
      <c r="M39" s="179">
        <v>23</v>
      </c>
      <c r="N39" s="182">
        <v>164</v>
      </c>
      <c r="O39" s="182">
        <v>49</v>
      </c>
      <c r="P39" s="182">
        <v>1087</v>
      </c>
      <c r="Q39" s="182">
        <v>282</v>
      </c>
      <c r="R39" s="182">
        <v>228</v>
      </c>
      <c r="S39" s="182">
        <v>95</v>
      </c>
      <c r="T39" s="182">
        <v>1956</v>
      </c>
      <c r="U39" s="182">
        <v>899</v>
      </c>
      <c r="V39" s="178">
        <v>0</v>
      </c>
      <c r="W39" s="178">
        <v>0</v>
      </c>
      <c r="X39" s="180">
        <v>747</v>
      </c>
      <c r="Y39" s="180">
        <v>350</v>
      </c>
      <c r="Z39" s="181">
        <v>1020</v>
      </c>
      <c r="AA39" s="181">
        <v>203</v>
      </c>
      <c r="AB39" s="180">
        <v>865</v>
      </c>
      <c r="AC39" s="180">
        <v>291</v>
      </c>
      <c r="AD39" s="180">
        <v>395</v>
      </c>
      <c r="AE39" s="180">
        <v>156</v>
      </c>
      <c r="AF39" s="183">
        <v>41</v>
      </c>
      <c r="AG39" s="183">
        <v>27</v>
      </c>
    </row>
    <row r="40" spans="1:33" x14ac:dyDescent="0.2">
      <c r="A40" s="92" t="s">
        <v>38</v>
      </c>
      <c r="B40" s="179">
        <v>38</v>
      </c>
      <c r="C40" s="179">
        <v>23</v>
      </c>
      <c r="D40" s="182">
        <v>1144</v>
      </c>
      <c r="E40" s="182">
        <v>287</v>
      </c>
      <c r="F40" s="178">
        <v>0</v>
      </c>
      <c r="G40" s="178">
        <v>0</v>
      </c>
      <c r="H40" s="182">
        <v>190</v>
      </c>
      <c r="I40" s="182">
        <v>88</v>
      </c>
      <c r="J40" s="178">
        <v>2775</v>
      </c>
      <c r="K40" s="178">
        <v>602</v>
      </c>
      <c r="L40" s="180">
        <v>424</v>
      </c>
      <c r="M40" s="180">
        <v>174</v>
      </c>
      <c r="N40" s="180">
        <v>1679</v>
      </c>
      <c r="O40" s="180">
        <v>449</v>
      </c>
      <c r="P40" s="181">
        <v>2116</v>
      </c>
      <c r="Q40" s="181">
        <v>238</v>
      </c>
      <c r="R40" s="180">
        <v>2503</v>
      </c>
      <c r="S40" s="180">
        <v>647</v>
      </c>
      <c r="T40" s="181">
        <v>661</v>
      </c>
      <c r="U40" s="181">
        <v>151</v>
      </c>
      <c r="V40" s="180">
        <v>597</v>
      </c>
      <c r="W40" s="180">
        <v>264</v>
      </c>
      <c r="X40" s="181">
        <v>573</v>
      </c>
      <c r="Y40" s="181">
        <v>136</v>
      </c>
      <c r="Z40" s="181">
        <v>3462</v>
      </c>
      <c r="AA40" s="181">
        <v>601</v>
      </c>
      <c r="AB40" s="183">
        <v>1161</v>
      </c>
      <c r="AC40" s="183">
        <v>631</v>
      </c>
      <c r="AD40" s="183">
        <v>623</v>
      </c>
      <c r="AE40" s="183">
        <v>430</v>
      </c>
      <c r="AF40" s="180">
        <v>92</v>
      </c>
      <c r="AG40" s="180">
        <v>34</v>
      </c>
    </row>
    <row r="41" spans="1:33" x14ac:dyDescent="0.2">
      <c r="A41" s="93" t="s">
        <v>39</v>
      </c>
      <c r="B41" s="184">
        <v>2646</v>
      </c>
      <c r="C41" s="184">
        <v>922</v>
      </c>
      <c r="D41" s="185">
        <v>2566</v>
      </c>
      <c r="E41" s="185">
        <v>362</v>
      </c>
      <c r="F41" s="186">
        <v>95</v>
      </c>
      <c r="G41" s="186">
        <v>87</v>
      </c>
      <c r="H41" s="184">
        <v>3134</v>
      </c>
      <c r="I41" s="184">
        <v>1034</v>
      </c>
      <c r="J41" s="185">
        <v>3593</v>
      </c>
      <c r="K41" s="185">
        <v>626</v>
      </c>
      <c r="L41" s="184">
        <v>1368</v>
      </c>
      <c r="M41" s="184">
        <v>415</v>
      </c>
      <c r="N41" s="185">
        <v>7894</v>
      </c>
      <c r="O41" s="185">
        <v>1003</v>
      </c>
      <c r="P41" s="185">
        <v>4556</v>
      </c>
      <c r="Q41" s="185">
        <v>475</v>
      </c>
      <c r="R41" s="185">
        <v>27924</v>
      </c>
      <c r="S41" s="185">
        <v>6158</v>
      </c>
      <c r="T41" s="185">
        <v>0</v>
      </c>
      <c r="U41" s="185">
        <v>0</v>
      </c>
      <c r="V41" s="185">
        <v>8050</v>
      </c>
      <c r="W41" s="185">
        <v>1916</v>
      </c>
      <c r="X41" s="186">
        <v>15</v>
      </c>
      <c r="Y41" s="186">
        <v>12</v>
      </c>
      <c r="Z41" s="186">
        <v>25</v>
      </c>
      <c r="AA41" s="186">
        <v>23</v>
      </c>
      <c r="AB41" s="186">
        <v>100</v>
      </c>
      <c r="AC41" s="186">
        <v>67</v>
      </c>
      <c r="AD41" s="184">
        <v>805</v>
      </c>
      <c r="AE41" s="184">
        <v>368</v>
      </c>
      <c r="AF41" s="185">
        <v>0</v>
      </c>
      <c r="AG41" s="185">
        <v>0</v>
      </c>
    </row>
    <row r="42" spans="1:33" x14ac:dyDescent="0.2">
      <c r="A42" s="94" t="s">
        <v>40</v>
      </c>
      <c r="B42" s="187">
        <v>0</v>
      </c>
      <c r="C42" s="187">
        <v>0</v>
      </c>
      <c r="D42" s="188">
        <v>267</v>
      </c>
      <c r="E42" s="188">
        <v>68</v>
      </c>
      <c r="F42" s="189">
        <v>21</v>
      </c>
      <c r="G42" s="189">
        <v>19</v>
      </c>
      <c r="H42" s="189">
        <v>8</v>
      </c>
      <c r="I42" s="189">
        <v>8</v>
      </c>
      <c r="J42" s="188">
        <v>9110</v>
      </c>
      <c r="K42" s="188">
        <v>3637</v>
      </c>
      <c r="L42" s="188">
        <v>263</v>
      </c>
      <c r="M42" s="188">
        <v>99</v>
      </c>
      <c r="N42" s="187">
        <v>2903</v>
      </c>
      <c r="O42" s="187">
        <v>646</v>
      </c>
      <c r="P42" s="187">
        <v>1690</v>
      </c>
      <c r="Q42" s="187">
        <v>239</v>
      </c>
      <c r="R42" s="189">
        <v>335</v>
      </c>
      <c r="S42" s="189">
        <v>183</v>
      </c>
      <c r="T42" s="187">
        <v>0</v>
      </c>
      <c r="U42" s="187">
        <v>0</v>
      </c>
      <c r="V42" s="189">
        <v>197</v>
      </c>
      <c r="W42" s="189">
        <v>142</v>
      </c>
      <c r="X42" s="187">
        <v>0</v>
      </c>
      <c r="Y42" s="187">
        <v>0</v>
      </c>
      <c r="Z42" s="187">
        <v>0</v>
      </c>
      <c r="AA42" s="187">
        <v>0</v>
      </c>
      <c r="AB42" s="187">
        <v>0</v>
      </c>
      <c r="AC42" s="187">
        <v>0</v>
      </c>
      <c r="AD42" s="187">
        <v>0</v>
      </c>
      <c r="AE42" s="187">
        <v>0</v>
      </c>
      <c r="AF42" s="187">
        <v>0</v>
      </c>
      <c r="AG42" s="187">
        <v>0</v>
      </c>
    </row>
    <row r="43" spans="1:33" x14ac:dyDescent="0.2">
      <c r="A43" s="92" t="s">
        <v>41</v>
      </c>
      <c r="B43" s="181">
        <v>0</v>
      </c>
      <c r="C43" s="181">
        <v>0</v>
      </c>
      <c r="D43" s="181">
        <v>0</v>
      </c>
      <c r="E43" s="181">
        <v>0</v>
      </c>
      <c r="F43" s="181">
        <v>0</v>
      </c>
      <c r="G43" s="181">
        <v>0</v>
      </c>
      <c r="H43" s="181">
        <v>0</v>
      </c>
      <c r="I43" s="181">
        <v>0</v>
      </c>
      <c r="J43" s="183">
        <v>23</v>
      </c>
      <c r="K43" s="183">
        <v>21</v>
      </c>
      <c r="L43" s="181">
        <v>0</v>
      </c>
      <c r="M43" s="181">
        <v>0</v>
      </c>
      <c r="N43" s="183">
        <v>48</v>
      </c>
      <c r="O43" s="183">
        <v>33</v>
      </c>
      <c r="P43" s="181">
        <v>0</v>
      </c>
      <c r="Q43" s="181">
        <v>0</v>
      </c>
      <c r="R43" s="181">
        <v>0</v>
      </c>
      <c r="S43" s="181">
        <v>0</v>
      </c>
      <c r="T43" s="183">
        <v>738</v>
      </c>
      <c r="U43" s="183">
        <v>549</v>
      </c>
      <c r="V43" s="181">
        <v>0</v>
      </c>
      <c r="W43" s="181">
        <v>0</v>
      </c>
      <c r="X43" s="181">
        <v>0</v>
      </c>
      <c r="Y43" s="181">
        <v>0</v>
      </c>
      <c r="Z43" s="181">
        <v>0</v>
      </c>
      <c r="AA43" s="181">
        <v>0</v>
      </c>
      <c r="AB43" s="181">
        <v>0</v>
      </c>
      <c r="AC43" s="181">
        <v>0</v>
      </c>
      <c r="AD43" s="181">
        <v>0</v>
      </c>
      <c r="AE43" s="181">
        <v>0</v>
      </c>
      <c r="AF43" s="181">
        <v>0</v>
      </c>
      <c r="AG43" s="181">
        <v>0</v>
      </c>
    </row>
    <row r="44" spans="1:33" x14ac:dyDescent="0.2">
      <c r="A44" s="95" t="s">
        <v>42</v>
      </c>
      <c r="B44" s="190">
        <v>0</v>
      </c>
      <c r="C44" s="190">
        <v>0</v>
      </c>
      <c r="D44" s="190">
        <v>0</v>
      </c>
      <c r="E44" s="190">
        <v>0</v>
      </c>
      <c r="F44" s="190">
        <v>0</v>
      </c>
      <c r="G44" s="190">
        <v>0</v>
      </c>
      <c r="H44" s="190">
        <v>0</v>
      </c>
      <c r="I44" s="190">
        <v>0</v>
      </c>
      <c r="J44" s="191">
        <v>35</v>
      </c>
      <c r="K44" s="191">
        <v>24</v>
      </c>
      <c r="L44" s="190">
        <v>0</v>
      </c>
      <c r="M44" s="190">
        <v>0</v>
      </c>
      <c r="N44" s="190">
        <v>0</v>
      </c>
      <c r="O44" s="190">
        <v>0</v>
      </c>
      <c r="P44" s="190">
        <v>0</v>
      </c>
      <c r="Q44" s="190">
        <v>0</v>
      </c>
      <c r="R44" s="190">
        <v>0</v>
      </c>
      <c r="S44" s="190">
        <v>0</v>
      </c>
      <c r="T44" s="190">
        <v>0</v>
      </c>
      <c r="U44" s="190">
        <v>0</v>
      </c>
      <c r="V44" s="190">
        <v>0</v>
      </c>
      <c r="W44" s="190">
        <v>0</v>
      </c>
      <c r="X44" s="190">
        <v>0</v>
      </c>
      <c r="Y44" s="190">
        <v>0</v>
      </c>
      <c r="Z44" s="190">
        <v>0</v>
      </c>
      <c r="AA44" s="190">
        <v>0</v>
      </c>
      <c r="AB44" s="190">
        <v>0</v>
      </c>
      <c r="AC44" s="190">
        <v>0</v>
      </c>
      <c r="AD44" s="190">
        <v>0</v>
      </c>
      <c r="AE44" s="190">
        <v>0</v>
      </c>
      <c r="AF44" s="190">
        <v>0</v>
      </c>
      <c r="AG44" s="190">
        <v>0</v>
      </c>
    </row>
    <row r="45" spans="1:33" x14ac:dyDescent="0.2">
      <c r="A45" s="92"/>
      <c r="B45" s="96"/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96"/>
      <c r="Q45" s="96"/>
      <c r="R45" s="96"/>
      <c r="S45" s="96"/>
      <c r="T45" s="96"/>
      <c r="U45" s="96"/>
      <c r="V45" s="96"/>
      <c r="W45" s="96"/>
      <c r="X45" s="96"/>
      <c r="Y45" s="96"/>
      <c r="Z45" s="96"/>
      <c r="AA45" s="96"/>
      <c r="AB45" s="96"/>
      <c r="AC45" s="96"/>
      <c r="AD45" s="96"/>
      <c r="AE45" s="96"/>
      <c r="AF45" s="96"/>
      <c r="AG45" s="96"/>
    </row>
    <row r="48" spans="1:33" x14ac:dyDescent="0.2">
      <c r="A48" s="83" t="s">
        <v>193</v>
      </c>
      <c r="B48" s="201">
        <v>6</v>
      </c>
      <c r="C48" s="201"/>
      <c r="D48" s="201">
        <v>7</v>
      </c>
      <c r="E48" s="201"/>
      <c r="F48" s="201">
        <v>8</v>
      </c>
      <c r="G48" s="201"/>
      <c r="H48" s="201">
        <v>9</v>
      </c>
      <c r="I48" s="201"/>
      <c r="J48" s="201">
        <v>10</v>
      </c>
      <c r="K48" s="201"/>
      <c r="L48" s="201" t="s">
        <v>194</v>
      </c>
      <c r="M48" s="201"/>
      <c r="N48" s="201" t="s">
        <v>195</v>
      </c>
      <c r="O48" s="201"/>
      <c r="P48" s="201" t="s">
        <v>196</v>
      </c>
      <c r="Q48" s="201"/>
      <c r="R48" s="192"/>
      <c r="S48" s="192"/>
      <c r="T48" s="192"/>
      <c r="U48" s="192"/>
      <c r="V48" s="192"/>
      <c r="W48" s="192"/>
      <c r="X48" s="192"/>
      <c r="Y48" s="192"/>
      <c r="Z48" s="192"/>
      <c r="AA48" s="192"/>
      <c r="AB48" s="192"/>
      <c r="AC48" s="192"/>
      <c r="AD48" s="192"/>
      <c r="AE48" s="192"/>
      <c r="AF48" s="192"/>
      <c r="AG48" s="192"/>
    </row>
    <row r="49" spans="1:33" x14ac:dyDescent="0.2">
      <c r="A49" s="85" t="s">
        <v>0</v>
      </c>
      <c r="B49" s="86" t="s">
        <v>1</v>
      </c>
      <c r="C49" s="86" t="s">
        <v>2</v>
      </c>
      <c r="D49" s="86" t="s">
        <v>1</v>
      </c>
      <c r="E49" s="86" t="s">
        <v>2</v>
      </c>
      <c r="F49" s="86" t="s">
        <v>1</v>
      </c>
      <c r="G49" s="86" t="s">
        <v>2</v>
      </c>
      <c r="H49" s="86" t="s">
        <v>1</v>
      </c>
      <c r="I49" s="86" t="s">
        <v>2</v>
      </c>
      <c r="J49" s="86" t="s">
        <v>1</v>
      </c>
      <c r="K49" s="86" t="s">
        <v>2</v>
      </c>
      <c r="L49" s="86" t="s">
        <v>1</v>
      </c>
      <c r="M49" s="86" t="s">
        <v>2</v>
      </c>
      <c r="N49" s="86" t="s">
        <v>1</v>
      </c>
      <c r="O49" s="86" t="s">
        <v>2</v>
      </c>
      <c r="P49" s="86" t="s">
        <v>1</v>
      </c>
      <c r="Q49" s="86" t="s">
        <v>2</v>
      </c>
      <c r="R49" s="192"/>
      <c r="S49" s="192"/>
      <c r="T49" s="192"/>
      <c r="U49" s="192"/>
      <c r="V49" s="192"/>
      <c r="W49" s="192"/>
      <c r="X49" s="192"/>
      <c r="Y49" s="192"/>
      <c r="Z49" s="192"/>
      <c r="AA49" s="192"/>
      <c r="AB49" s="192"/>
      <c r="AC49" s="192"/>
      <c r="AD49" s="192"/>
      <c r="AE49" s="192"/>
      <c r="AF49" s="192"/>
      <c r="AG49" s="192"/>
    </row>
    <row r="50" spans="1:33" x14ac:dyDescent="0.2">
      <c r="A50" s="87" t="s">
        <v>159</v>
      </c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192"/>
      <c r="S50" s="192"/>
      <c r="T50" s="192"/>
      <c r="U50" s="192"/>
      <c r="V50" s="192"/>
      <c r="W50" s="192"/>
      <c r="X50" s="192"/>
      <c r="Y50" s="192"/>
      <c r="Z50" s="192"/>
      <c r="AA50" s="192"/>
      <c r="AB50" s="192"/>
      <c r="AC50" s="192"/>
      <c r="AD50" s="192"/>
      <c r="AE50" s="192"/>
      <c r="AF50" s="192"/>
      <c r="AG50" s="192"/>
    </row>
    <row r="51" spans="1:33" x14ac:dyDescent="0.2">
      <c r="A51" s="89" t="s">
        <v>160</v>
      </c>
      <c r="B51" s="178">
        <v>15748</v>
      </c>
      <c r="C51" s="178">
        <v>3428</v>
      </c>
      <c r="D51" s="178">
        <v>70039</v>
      </c>
      <c r="E51" s="178">
        <v>6453</v>
      </c>
      <c r="F51" s="179">
        <v>6834</v>
      </c>
      <c r="G51" s="179">
        <v>6849</v>
      </c>
      <c r="H51" s="178">
        <v>11403</v>
      </c>
      <c r="I51" s="178">
        <v>2605</v>
      </c>
      <c r="J51" s="178">
        <v>54804</v>
      </c>
      <c r="K51" s="178">
        <v>4639</v>
      </c>
      <c r="L51" s="178">
        <v>12896</v>
      </c>
      <c r="M51" s="178">
        <v>2538</v>
      </c>
      <c r="N51" s="178">
        <v>60398</v>
      </c>
      <c r="O51" s="178">
        <v>5055</v>
      </c>
      <c r="P51" s="178">
        <v>58739</v>
      </c>
      <c r="Q51" s="178">
        <v>5271</v>
      </c>
      <c r="R51" s="192"/>
      <c r="S51" s="192"/>
      <c r="T51" s="192"/>
      <c r="U51" s="192"/>
      <c r="V51" s="192"/>
      <c r="W51" s="192"/>
      <c r="X51" s="192"/>
      <c r="Y51" s="192"/>
      <c r="Z51" s="192"/>
      <c r="AA51" s="192"/>
      <c r="AB51" s="192"/>
      <c r="AC51" s="192"/>
      <c r="AD51" s="192"/>
      <c r="AE51" s="192"/>
      <c r="AF51" s="192"/>
      <c r="AG51" s="192"/>
    </row>
    <row r="52" spans="1:33" x14ac:dyDescent="0.2">
      <c r="A52" s="91" t="s">
        <v>161</v>
      </c>
      <c r="B52" s="134"/>
      <c r="C52" s="134"/>
      <c r="D52" s="134"/>
      <c r="E52" s="134"/>
      <c r="F52" s="134"/>
      <c r="G52" s="134"/>
      <c r="H52" s="134"/>
      <c r="I52" s="134"/>
      <c r="J52" s="134"/>
      <c r="K52" s="134"/>
      <c r="L52" s="134"/>
      <c r="M52" s="134"/>
      <c r="N52" s="134"/>
      <c r="O52" s="134"/>
      <c r="P52" s="134"/>
      <c r="Q52" s="134"/>
      <c r="R52" s="192"/>
      <c r="S52" s="192"/>
      <c r="T52" s="192"/>
      <c r="U52" s="192"/>
      <c r="V52" s="192"/>
      <c r="W52" s="192"/>
      <c r="X52" s="192"/>
      <c r="Y52" s="192"/>
      <c r="Z52" s="192"/>
      <c r="AA52" s="192"/>
      <c r="AB52" s="192"/>
      <c r="AC52" s="192"/>
      <c r="AD52" s="192"/>
      <c r="AE52" s="192"/>
      <c r="AF52" s="192"/>
      <c r="AG52" s="192"/>
    </row>
    <row r="53" spans="1:33" x14ac:dyDescent="0.2">
      <c r="A53" s="89" t="s">
        <v>4</v>
      </c>
      <c r="B53" s="182">
        <v>3786</v>
      </c>
      <c r="C53" s="182">
        <v>1032</v>
      </c>
      <c r="D53" s="178">
        <v>4707</v>
      </c>
      <c r="E53" s="178">
        <v>614</v>
      </c>
      <c r="F53" s="182">
        <v>1527</v>
      </c>
      <c r="G53" s="182">
        <v>602</v>
      </c>
      <c r="H53" s="179">
        <v>285</v>
      </c>
      <c r="I53" s="179">
        <v>156</v>
      </c>
      <c r="J53" s="178">
        <v>986</v>
      </c>
      <c r="K53" s="178">
        <v>230</v>
      </c>
      <c r="L53" s="182">
        <v>618</v>
      </c>
      <c r="M53" s="182">
        <v>218</v>
      </c>
      <c r="N53" s="178">
        <v>2626</v>
      </c>
      <c r="O53" s="178">
        <v>417</v>
      </c>
      <c r="P53" s="178">
        <v>2590</v>
      </c>
      <c r="Q53" s="178">
        <v>451</v>
      </c>
      <c r="R53" s="192"/>
      <c r="S53" s="192"/>
      <c r="T53" s="192"/>
      <c r="U53" s="192"/>
      <c r="V53" s="192"/>
      <c r="W53" s="192"/>
      <c r="X53" s="192"/>
      <c r="Y53" s="192"/>
      <c r="Z53" s="192"/>
      <c r="AA53" s="192"/>
      <c r="AB53" s="192"/>
      <c r="AC53" s="192"/>
      <c r="AD53" s="192"/>
      <c r="AE53" s="192"/>
      <c r="AF53" s="192"/>
      <c r="AG53" s="192"/>
    </row>
    <row r="54" spans="1:33" x14ac:dyDescent="0.2">
      <c r="A54" s="89" t="s">
        <v>5</v>
      </c>
      <c r="B54" s="178">
        <v>0</v>
      </c>
      <c r="C54" s="178">
        <v>0</v>
      </c>
      <c r="D54" s="182">
        <v>1144</v>
      </c>
      <c r="E54" s="182">
        <v>495</v>
      </c>
      <c r="F54" s="179">
        <v>51</v>
      </c>
      <c r="G54" s="179">
        <v>47</v>
      </c>
      <c r="H54" s="179">
        <v>78</v>
      </c>
      <c r="I54" s="179">
        <v>41</v>
      </c>
      <c r="J54" s="182">
        <v>1814</v>
      </c>
      <c r="K54" s="182">
        <v>837</v>
      </c>
      <c r="L54" s="182">
        <v>575</v>
      </c>
      <c r="M54" s="182">
        <v>172</v>
      </c>
      <c r="N54" s="178">
        <v>2483</v>
      </c>
      <c r="O54" s="178">
        <v>534</v>
      </c>
      <c r="P54" s="178">
        <v>4968</v>
      </c>
      <c r="Q54" s="178">
        <v>960</v>
      </c>
      <c r="R54" s="192"/>
      <c r="S54" s="192"/>
      <c r="T54" s="192"/>
      <c r="U54" s="192"/>
      <c r="V54" s="192"/>
      <c r="W54" s="192"/>
      <c r="X54" s="192"/>
      <c r="Y54" s="192"/>
      <c r="Z54" s="192"/>
      <c r="AA54" s="192"/>
      <c r="AB54" s="192"/>
      <c r="AC54" s="192"/>
      <c r="AD54" s="192"/>
      <c r="AE54" s="192"/>
      <c r="AF54" s="192"/>
      <c r="AG54" s="192"/>
    </row>
    <row r="55" spans="1:33" x14ac:dyDescent="0.2">
      <c r="A55" s="89" t="s">
        <v>6</v>
      </c>
      <c r="B55" s="182">
        <v>511</v>
      </c>
      <c r="C55" s="182">
        <v>182</v>
      </c>
      <c r="D55" s="178">
        <v>2981</v>
      </c>
      <c r="E55" s="178">
        <v>351</v>
      </c>
      <c r="F55" s="179">
        <v>1130</v>
      </c>
      <c r="G55" s="179">
        <v>666</v>
      </c>
      <c r="H55" s="182">
        <v>2080</v>
      </c>
      <c r="I55" s="182">
        <v>636</v>
      </c>
      <c r="J55" s="178">
        <v>1412</v>
      </c>
      <c r="K55" s="178">
        <v>296</v>
      </c>
      <c r="L55" s="182">
        <v>285</v>
      </c>
      <c r="M55" s="182">
        <v>91</v>
      </c>
      <c r="N55" s="178">
        <v>2472</v>
      </c>
      <c r="O55" s="178">
        <v>293</v>
      </c>
      <c r="P55" s="178">
        <v>2391</v>
      </c>
      <c r="Q55" s="178">
        <v>231</v>
      </c>
      <c r="R55" s="192"/>
      <c r="S55" s="192"/>
      <c r="T55" s="192"/>
      <c r="U55" s="192"/>
      <c r="V55" s="192"/>
      <c r="W55" s="192"/>
      <c r="X55" s="192"/>
      <c r="Y55" s="192"/>
      <c r="Z55" s="192"/>
      <c r="AA55" s="192"/>
      <c r="AB55" s="192"/>
      <c r="AC55" s="192"/>
      <c r="AD55" s="192"/>
      <c r="AE55" s="192"/>
      <c r="AF55" s="192"/>
      <c r="AG55" s="192"/>
    </row>
    <row r="56" spans="1:33" x14ac:dyDescent="0.2">
      <c r="A56" s="89" t="s">
        <v>7</v>
      </c>
      <c r="B56" s="179">
        <v>429</v>
      </c>
      <c r="C56" s="179">
        <v>259</v>
      </c>
      <c r="D56" s="178">
        <v>3416</v>
      </c>
      <c r="E56" s="178">
        <v>396</v>
      </c>
      <c r="F56" s="182">
        <v>688</v>
      </c>
      <c r="G56" s="182">
        <v>327</v>
      </c>
      <c r="H56" s="182">
        <v>204</v>
      </c>
      <c r="I56" s="182">
        <v>93</v>
      </c>
      <c r="J56" s="178">
        <v>3022</v>
      </c>
      <c r="K56" s="178">
        <v>364</v>
      </c>
      <c r="L56" s="181">
        <v>773</v>
      </c>
      <c r="M56" s="181">
        <v>191</v>
      </c>
      <c r="N56" s="181">
        <v>2642</v>
      </c>
      <c r="O56" s="181">
        <v>226</v>
      </c>
      <c r="P56" s="181">
        <v>2087</v>
      </c>
      <c r="Q56" s="181">
        <v>143</v>
      </c>
      <c r="R56" s="192"/>
      <c r="S56" s="192"/>
      <c r="T56" s="192"/>
      <c r="U56" s="192"/>
      <c r="V56" s="192"/>
      <c r="W56" s="192"/>
      <c r="X56" s="192"/>
      <c r="Y56" s="192"/>
      <c r="Z56" s="192"/>
      <c r="AA56" s="192"/>
      <c r="AB56" s="192"/>
      <c r="AC56" s="192"/>
      <c r="AD56" s="192"/>
      <c r="AE56" s="192"/>
      <c r="AF56" s="192"/>
      <c r="AG56" s="192"/>
    </row>
    <row r="57" spans="1:33" x14ac:dyDescent="0.2">
      <c r="A57" s="89" t="s">
        <v>8</v>
      </c>
      <c r="B57" s="178">
        <v>0</v>
      </c>
      <c r="C57" s="178">
        <v>0</v>
      </c>
      <c r="D57" s="182">
        <v>103</v>
      </c>
      <c r="E57" s="182">
        <v>26</v>
      </c>
      <c r="F57" s="179">
        <v>23</v>
      </c>
      <c r="G57" s="179">
        <v>23</v>
      </c>
      <c r="H57" s="179">
        <v>12</v>
      </c>
      <c r="I57" s="179">
        <v>11</v>
      </c>
      <c r="J57" s="182">
        <v>121</v>
      </c>
      <c r="K57" s="182">
        <v>47</v>
      </c>
      <c r="L57" s="181">
        <v>0</v>
      </c>
      <c r="M57" s="181">
        <v>0</v>
      </c>
      <c r="N57" s="181">
        <v>0</v>
      </c>
      <c r="O57" s="181">
        <v>0</v>
      </c>
      <c r="P57" s="183">
        <v>22</v>
      </c>
      <c r="Q57" s="183">
        <v>11</v>
      </c>
      <c r="R57" s="192"/>
      <c r="S57" s="192"/>
      <c r="T57" s="192"/>
      <c r="U57" s="192"/>
      <c r="V57" s="192"/>
      <c r="W57" s="192"/>
      <c r="X57" s="192"/>
      <c r="Y57" s="192"/>
      <c r="Z57" s="192"/>
      <c r="AA57" s="192"/>
      <c r="AB57" s="192"/>
      <c r="AC57" s="192"/>
      <c r="AD57" s="192"/>
      <c r="AE57" s="192"/>
      <c r="AF57" s="192"/>
      <c r="AG57" s="192"/>
    </row>
    <row r="58" spans="1:33" x14ac:dyDescent="0.2">
      <c r="A58" s="89" t="s">
        <v>9</v>
      </c>
      <c r="B58" s="178">
        <v>0</v>
      </c>
      <c r="C58" s="178">
        <v>0</v>
      </c>
      <c r="D58" s="182">
        <v>491</v>
      </c>
      <c r="E58" s="182">
        <v>125</v>
      </c>
      <c r="F58" s="179">
        <v>70</v>
      </c>
      <c r="G58" s="179">
        <v>68</v>
      </c>
      <c r="H58" s="178">
        <v>0</v>
      </c>
      <c r="I58" s="178">
        <v>0</v>
      </c>
      <c r="J58" s="182">
        <v>1532</v>
      </c>
      <c r="K58" s="182">
        <v>470</v>
      </c>
      <c r="L58" s="179">
        <v>34</v>
      </c>
      <c r="M58" s="179">
        <v>32</v>
      </c>
      <c r="N58" s="182">
        <v>190</v>
      </c>
      <c r="O58" s="182">
        <v>75</v>
      </c>
      <c r="P58" s="182">
        <v>92</v>
      </c>
      <c r="Q58" s="182">
        <v>32</v>
      </c>
      <c r="R58" s="192"/>
      <c r="S58" s="192"/>
      <c r="T58" s="192"/>
      <c r="U58" s="192"/>
      <c r="V58" s="192"/>
      <c r="W58" s="192"/>
      <c r="X58" s="192"/>
      <c r="Y58" s="192"/>
      <c r="Z58" s="192"/>
      <c r="AA58" s="192"/>
      <c r="AB58" s="192"/>
      <c r="AC58" s="192"/>
      <c r="AD58" s="192"/>
      <c r="AE58" s="192"/>
      <c r="AF58" s="192"/>
      <c r="AG58" s="192"/>
    </row>
    <row r="59" spans="1:33" x14ac:dyDescent="0.2">
      <c r="A59" s="89" t="s">
        <v>10</v>
      </c>
      <c r="B59" s="178">
        <v>0</v>
      </c>
      <c r="C59" s="178">
        <v>0</v>
      </c>
      <c r="D59" s="178">
        <v>0</v>
      </c>
      <c r="E59" s="178">
        <v>0</v>
      </c>
      <c r="F59" s="178">
        <v>0</v>
      </c>
      <c r="G59" s="178">
        <v>0</v>
      </c>
      <c r="H59" s="178">
        <v>0</v>
      </c>
      <c r="I59" s="178">
        <v>0</v>
      </c>
      <c r="J59" s="178">
        <v>0</v>
      </c>
      <c r="K59" s="178">
        <v>0</v>
      </c>
      <c r="L59" s="178">
        <v>0</v>
      </c>
      <c r="M59" s="178">
        <v>0</v>
      </c>
      <c r="N59" s="178">
        <v>0</v>
      </c>
      <c r="O59" s="178">
        <v>0</v>
      </c>
      <c r="P59" s="178">
        <v>0</v>
      </c>
      <c r="Q59" s="178">
        <v>0</v>
      </c>
      <c r="R59" s="192"/>
      <c r="S59" s="192"/>
      <c r="T59" s="192"/>
      <c r="U59" s="192"/>
      <c r="V59" s="192"/>
      <c r="W59" s="192"/>
      <c r="X59" s="192"/>
      <c r="Y59" s="192"/>
      <c r="Z59" s="192"/>
      <c r="AA59" s="192"/>
      <c r="AB59" s="192"/>
      <c r="AC59" s="192"/>
      <c r="AD59" s="192"/>
      <c r="AE59" s="192"/>
      <c r="AF59" s="192"/>
      <c r="AG59" s="192"/>
    </row>
    <row r="60" spans="1:33" x14ac:dyDescent="0.2">
      <c r="A60" s="89" t="s">
        <v>11</v>
      </c>
      <c r="B60" s="178">
        <v>0</v>
      </c>
      <c r="C60" s="178">
        <v>0</v>
      </c>
      <c r="D60" s="182">
        <v>124</v>
      </c>
      <c r="E60" s="182">
        <v>33</v>
      </c>
      <c r="F60" s="179">
        <v>22</v>
      </c>
      <c r="G60" s="179">
        <v>21</v>
      </c>
      <c r="H60" s="178">
        <v>0</v>
      </c>
      <c r="I60" s="178">
        <v>0</v>
      </c>
      <c r="J60" s="178">
        <v>265</v>
      </c>
      <c r="K60" s="178">
        <v>65</v>
      </c>
      <c r="L60" s="179">
        <v>19</v>
      </c>
      <c r="M60" s="179">
        <v>12</v>
      </c>
      <c r="N60" s="182">
        <v>207</v>
      </c>
      <c r="O60" s="182">
        <v>57</v>
      </c>
      <c r="P60" s="178">
        <v>352</v>
      </c>
      <c r="Q60" s="178">
        <v>68</v>
      </c>
      <c r="R60" s="192"/>
      <c r="S60" s="192"/>
      <c r="T60" s="192"/>
      <c r="U60" s="192"/>
      <c r="V60" s="192"/>
      <c r="W60" s="192"/>
      <c r="X60" s="192"/>
      <c r="Y60" s="192"/>
      <c r="Z60" s="192"/>
      <c r="AA60" s="192"/>
      <c r="AB60" s="192"/>
      <c r="AC60" s="192"/>
      <c r="AD60" s="192"/>
      <c r="AE60" s="192"/>
      <c r="AF60" s="192"/>
      <c r="AG60" s="192"/>
    </row>
    <row r="61" spans="1:33" x14ac:dyDescent="0.2">
      <c r="A61" s="89" t="s">
        <v>12</v>
      </c>
      <c r="B61" s="178">
        <v>0</v>
      </c>
      <c r="C61" s="178">
        <v>0</v>
      </c>
      <c r="D61" s="178">
        <v>2371</v>
      </c>
      <c r="E61" s="178">
        <v>507</v>
      </c>
      <c r="F61" s="179">
        <v>162</v>
      </c>
      <c r="G61" s="179">
        <v>159</v>
      </c>
      <c r="H61" s="179">
        <v>64</v>
      </c>
      <c r="I61" s="179">
        <v>61</v>
      </c>
      <c r="J61" s="178">
        <v>2856</v>
      </c>
      <c r="K61" s="178">
        <v>624</v>
      </c>
      <c r="L61" s="179">
        <v>244</v>
      </c>
      <c r="M61" s="179">
        <v>135</v>
      </c>
      <c r="N61" s="178">
        <v>1870</v>
      </c>
      <c r="O61" s="178">
        <v>381</v>
      </c>
      <c r="P61" s="178">
        <v>1581</v>
      </c>
      <c r="Q61" s="178">
        <v>206</v>
      </c>
      <c r="R61" s="192"/>
      <c r="S61" s="192"/>
      <c r="T61" s="192"/>
      <c r="U61" s="192"/>
      <c r="V61" s="192"/>
      <c r="W61" s="192"/>
      <c r="X61" s="192"/>
      <c r="Y61" s="192"/>
      <c r="Z61" s="192"/>
      <c r="AA61" s="192"/>
      <c r="AB61" s="192"/>
      <c r="AC61" s="192"/>
      <c r="AD61" s="192"/>
      <c r="AE61" s="192"/>
      <c r="AF61" s="192"/>
      <c r="AG61" s="192"/>
    </row>
    <row r="62" spans="1:33" x14ac:dyDescent="0.2">
      <c r="A62" s="89" t="s">
        <v>13</v>
      </c>
      <c r="B62" s="179">
        <v>51</v>
      </c>
      <c r="C62" s="179">
        <v>31</v>
      </c>
      <c r="D62" s="178">
        <v>875</v>
      </c>
      <c r="E62" s="178">
        <v>112</v>
      </c>
      <c r="F62" s="179">
        <v>192</v>
      </c>
      <c r="G62" s="179">
        <v>111</v>
      </c>
      <c r="H62" s="182">
        <v>227</v>
      </c>
      <c r="I62" s="182">
        <v>83</v>
      </c>
      <c r="J62" s="182">
        <v>690</v>
      </c>
      <c r="K62" s="182">
        <v>254</v>
      </c>
      <c r="L62" s="178">
        <v>0</v>
      </c>
      <c r="M62" s="178">
        <v>0</v>
      </c>
      <c r="N62" s="182">
        <v>354</v>
      </c>
      <c r="O62" s="182">
        <v>111</v>
      </c>
      <c r="P62" s="178">
        <v>157</v>
      </c>
      <c r="Q62" s="178">
        <v>37</v>
      </c>
      <c r="R62" s="192"/>
      <c r="S62" s="192"/>
      <c r="T62" s="192"/>
      <c r="U62" s="192"/>
      <c r="V62" s="192"/>
      <c r="W62" s="192"/>
      <c r="X62" s="192"/>
      <c r="Y62" s="192"/>
      <c r="Z62" s="192"/>
      <c r="AA62" s="192"/>
      <c r="AB62" s="192"/>
      <c r="AC62" s="192"/>
      <c r="AD62" s="192"/>
      <c r="AE62" s="192"/>
      <c r="AF62" s="192"/>
      <c r="AG62" s="192"/>
    </row>
    <row r="63" spans="1:33" x14ac:dyDescent="0.2">
      <c r="A63" s="89" t="s">
        <v>14</v>
      </c>
      <c r="B63" s="181">
        <v>0</v>
      </c>
      <c r="C63" s="181">
        <v>0</v>
      </c>
      <c r="D63" s="180">
        <v>34</v>
      </c>
      <c r="E63" s="180">
        <v>12</v>
      </c>
      <c r="F63" s="181">
        <v>0</v>
      </c>
      <c r="G63" s="181">
        <v>0</v>
      </c>
      <c r="H63" s="181">
        <v>0</v>
      </c>
      <c r="I63" s="181">
        <v>0</v>
      </c>
      <c r="J63" s="183">
        <v>159</v>
      </c>
      <c r="K63" s="183">
        <v>149</v>
      </c>
      <c r="L63" s="178">
        <v>0</v>
      </c>
      <c r="M63" s="178">
        <v>0</v>
      </c>
      <c r="N63" s="179">
        <v>190</v>
      </c>
      <c r="O63" s="179">
        <v>131</v>
      </c>
      <c r="P63" s="178">
        <v>0</v>
      </c>
      <c r="Q63" s="178">
        <v>0</v>
      </c>
      <c r="R63" s="192"/>
      <c r="S63" s="192"/>
      <c r="T63" s="192"/>
      <c r="U63" s="192"/>
      <c r="V63" s="192"/>
      <c r="W63" s="192"/>
      <c r="X63" s="192"/>
      <c r="Y63" s="192"/>
      <c r="Z63" s="192"/>
      <c r="AA63" s="192"/>
      <c r="AB63" s="192"/>
      <c r="AC63" s="192"/>
      <c r="AD63" s="192"/>
      <c r="AE63" s="192"/>
      <c r="AF63" s="192"/>
      <c r="AG63" s="192"/>
    </row>
    <row r="64" spans="1:33" x14ac:dyDescent="0.2">
      <c r="A64" s="89" t="s">
        <v>15</v>
      </c>
      <c r="B64" s="178">
        <v>0</v>
      </c>
      <c r="C64" s="178">
        <v>0</v>
      </c>
      <c r="D64" s="182">
        <v>68</v>
      </c>
      <c r="E64" s="182">
        <v>24</v>
      </c>
      <c r="F64" s="179">
        <v>23</v>
      </c>
      <c r="G64" s="179">
        <v>23</v>
      </c>
      <c r="H64" s="178">
        <v>0</v>
      </c>
      <c r="I64" s="178">
        <v>0</v>
      </c>
      <c r="J64" s="179">
        <v>774</v>
      </c>
      <c r="K64" s="179">
        <v>594</v>
      </c>
      <c r="L64" s="179">
        <v>11</v>
      </c>
      <c r="M64" s="179">
        <v>10</v>
      </c>
      <c r="N64" s="179">
        <v>59</v>
      </c>
      <c r="O64" s="179">
        <v>47</v>
      </c>
      <c r="P64" s="182">
        <v>44</v>
      </c>
      <c r="Q64" s="182">
        <v>14</v>
      </c>
      <c r="R64" s="192"/>
      <c r="S64" s="192"/>
      <c r="T64" s="192"/>
      <c r="U64" s="192"/>
      <c r="V64" s="192"/>
      <c r="W64" s="192"/>
      <c r="X64" s="192"/>
      <c r="Y64" s="192"/>
      <c r="Z64" s="192"/>
      <c r="AA64" s="192"/>
      <c r="AB64" s="192"/>
      <c r="AC64" s="192"/>
      <c r="AD64" s="192"/>
      <c r="AE64" s="192"/>
      <c r="AF64" s="192"/>
      <c r="AG64" s="192"/>
    </row>
    <row r="65" spans="1:33" x14ac:dyDescent="0.2">
      <c r="A65" s="89" t="s">
        <v>16</v>
      </c>
      <c r="B65" s="178">
        <v>0</v>
      </c>
      <c r="C65" s="178">
        <v>0</v>
      </c>
      <c r="D65" s="182">
        <v>90</v>
      </c>
      <c r="E65" s="182">
        <v>29</v>
      </c>
      <c r="F65" s="178">
        <v>0</v>
      </c>
      <c r="G65" s="178">
        <v>0</v>
      </c>
      <c r="H65" s="178">
        <v>0</v>
      </c>
      <c r="I65" s="178">
        <v>0</v>
      </c>
      <c r="J65" s="178">
        <v>427</v>
      </c>
      <c r="K65" s="178">
        <v>106</v>
      </c>
      <c r="L65" s="179">
        <v>11</v>
      </c>
      <c r="M65" s="179">
        <v>10</v>
      </c>
      <c r="N65" s="179">
        <v>80</v>
      </c>
      <c r="O65" s="179">
        <v>43</v>
      </c>
      <c r="P65" s="182">
        <v>457</v>
      </c>
      <c r="Q65" s="182">
        <v>200</v>
      </c>
      <c r="R65" s="192"/>
      <c r="S65" s="192"/>
      <c r="T65" s="192"/>
      <c r="U65" s="192"/>
      <c r="V65" s="192"/>
      <c r="W65" s="192"/>
      <c r="X65" s="192"/>
      <c r="Y65" s="192"/>
      <c r="Z65" s="192"/>
      <c r="AA65" s="192"/>
      <c r="AB65" s="192"/>
      <c r="AC65" s="192"/>
      <c r="AD65" s="192"/>
      <c r="AE65" s="192"/>
      <c r="AF65" s="192"/>
      <c r="AG65" s="192"/>
    </row>
    <row r="66" spans="1:33" x14ac:dyDescent="0.2">
      <c r="A66" s="89" t="s">
        <v>17</v>
      </c>
      <c r="B66" s="178">
        <v>0</v>
      </c>
      <c r="C66" s="178">
        <v>0</v>
      </c>
      <c r="D66" s="179">
        <v>197</v>
      </c>
      <c r="E66" s="179">
        <v>147</v>
      </c>
      <c r="F66" s="178">
        <v>0</v>
      </c>
      <c r="G66" s="178">
        <v>0</v>
      </c>
      <c r="H66" s="178">
        <v>0</v>
      </c>
      <c r="I66" s="178">
        <v>0</v>
      </c>
      <c r="J66" s="182">
        <v>326</v>
      </c>
      <c r="K66" s="182">
        <v>125</v>
      </c>
      <c r="L66" s="178">
        <v>0</v>
      </c>
      <c r="M66" s="178">
        <v>0</v>
      </c>
      <c r="N66" s="178">
        <v>0</v>
      </c>
      <c r="O66" s="178">
        <v>0</v>
      </c>
      <c r="P66" s="178">
        <v>0</v>
      </c>
      <c r="Q66" s="178">
        <v>0</v>
      </c>
      <c r="R66" s="192"/>
      <c r="S66" s="192"/>
      <c r="T66" s="192"/>
      <c r="U66" s="192"/>
      <c r="V66" s="192"/>
      <c r="W66" s="192"/>
      <c r="X66" s="192"/>
      <c r="Y66" s="192"/>
      <c r="Z66" s="192"/>
      <c r="AA66" s="192"/>
      <c r="AB66" s="192"/>
      <c r="AC66" s="192"/>
      <c r="AD66" s="192"/>
      <c r="AE66" s="192"/>
      <c r="AF66" s="192"/>
      <c r="AG66" s="192"/>
    </row>
    <row r="67" spans="1:33" x14ac:dyDescent="0.2">
      <c r="A67" s="89" t="s">
        <v>18</v>
      </c>
      <c r="B67" s="178">
        <v>0</v>
      </c>
      <c r="C67" s="178">
        <v>0</v>
      </c>
      <c r="D67" s="182">
        <v>915</v>
      </c>
      <c r="E67" s="182">
        <v>289</v>
      </c>
      <c r="F67" s="178">
        <v>0</v>
      </c>
      <c r="G67" s="178">
        <v>0</v>
      </c>
      <c r="H67" s="179">
        <v>82</v>
      </c>
      <c r="I67" s="179">
        <v>53</v>
      </c>
      <c r="J67" s="178">
        <v>701</v>
      </c>
      <c r="K67" s="178">
        <v>175</v>
      </c>
      <c r="L67" s="179">
        <v>128</v>
      </c>
      <c r="M67" s="179">
        <v>69</v>
      </c>
      <c r="N67" s="182">
        <v>458</v>
      </c>
      <c r="O67" s="182">
        <v>139</v>
      </c>
      <c r="P67" s="178">
        <v>1119</v>
      </c>
      <c r="Q67" s="178">
        <v>203</v>
      </c>
      <c r="R67" s="192"/>
      <c r="S67" s="192"/>
      <c r="T67" s="192"/>
      <c r="U67" s="192"/>
      <c r="V67" s="192"/>
      <c r="W67" s="192"/>
      <c r="X67" s="192"/>
      <c r="Y67" s="192"/>
      <c r="Z67" s="192"/>
      <c r="AA67" s="192"/>
      <c r="AB67" s="192"/>
      <c r="AC67" s="192"/>
      <c r="AD67" s="192"/>
      <c r="AE67" s="192"/>
      <c r="AF67" s="192"/>
      <c r="AG67" s="192"/>
    </row>
    <row r="68" spans="1:33" x14ac:dyDescent="0.2">
      <c r="A68" s="89" t="s">
        <v>19</v>
      </c>
      <c r="B68" s="179">
        <v>360</v>
      </c>
      <c r="C68" s="179">
        <v>254</v>
      </c>
      <c r="D68" s="178">
        <v>6362</v>
      </c>
      <c r="E68" s="178">
        <v>1260</v>
      </c>
      <c r="F68" s="179">
        <v>106</v>
      </c>
      <c r="G68" s="179">
        <v>96</v>
      </c>
      <c r="H68" s="179">
        <v>16</v>
      </c>
      <c r="I68" s="179">
        <v>15</v>
      </c>
      <c r="J68" s="182">
        <v>3955</v>
      </c>
      <c r="K68" s="182">
        <v>1012</v>
      </c>
      <c r="L68" s="179">
        <v>1553</v>
      </c>
      <c r="M68" s="179">
        <v>781</v>
      </c>
      <c r="N68" s="182">
        <v>5641</v>
      </c>
      <c r="O68" s="182">
        <v>1555</v>
      </c>
      <c r="P68" s="178">
        <v>5177</v>
      </c>
      <c r="Q68" s="178">
        <v>716</v>
      </c>
      <c r="R68" s="192"/>
      <c r="S68" s="192"/>
      <c r="T68" s="192"/>
      <c r="U68" s="192"/>
      <c r="V68" s="192"/>
      <c r="W68" s="192"/>
      <c r="X68" s="192"/>
      <c r="Y68" s="192"/>
      <c r="Z68" s="192"/>
      <c r="AA68" s="192"/>
      <c r="AB68" s="192"/>
      <c r="AC68" s="192"/>
      <c r="AD68" s="192"/>
      <c r="AE68" s="192"/>
      <c r="AF68" s="192"/>
      <c r="AG68" s="192"/>
    </row>
    <row r="69" spans="1:33" x14ac:dyDescent="0.2">
      <c r="A69" s="89" t="s">
        <v>20</v>
      </c>
      <c r="B69" s="178">
        <v>0</v>
      </c>
      <c r="C69" s="178">
        <v>0</v>
      </c>
      <c r="D69" s="178">
        <v>1227</v>
      </c>
      <c r="E69" s="178">
        <v>171</v>
      </c>
      <c r="F69" s="179">
        <v>216</v>
      </c>
      <c r="G69" s="179">
        <v>200</v>
      </c>
      <c r="H69" s="179">
        <v>31</v>
      </c>
      <c r="I69" s="179">
        <v>24</v>
      </c>
      <c r="J69" s="178">
        <v>892</v>
      </c>
      <c r="K69" s="178">
        <v>178</v>
      </c>
      <c r="L69" s="180">
        <v>149</v>
      </c>
      <c r="M69" s="180">
        <v>74</v>
      </c>
      <c r="N69" s="180">
        <v>908</v>
      </c>
      <c r="O69" s="180">
        <v>441</v>
      </c>
      <c r="P69" s="181">
        <v>445</v>
      </c>
      <c r="Q69" s="181">
        <v>74</v>
      </c>
      <c r="R69" s="192"/>
      <c r="S69" s="192"/>
      <c r="T69" s="192"/>
      <c r="U69" s="192"/>
      <c r="V69" s="192"/>
      <c r="W69" s="192"/>
      <c r="X69" s="192"/>
      <c r="Y69" s="192"/>
      <c r="Z69" s="192"/>
      <c r="AA69" s="192"/>
      <c r="AB69" s="192"/>
      <c r="AC69" s="192"/>
      <c r="AD69" s="192"/>
      <c r="AE69" s="192"/>
      <c r="AF69" s="192"/>
      <c r="AG69" s="192"/>
    </row>
    <row r="70" spans="1:33" x14ac:dyDescent="0.2">
      <c r="A70" s="89" t="s">
        <v>21</v>
      </c>
      <c r="B70" s="179">
        <v>81</v>
      </c>
      <c r="C70" s="179">
        <v>44</v>
      </c>
      <c r="D70" s="178">
        <v>4684</v>
      </c>
      <c r="E70" s="178">
        <v>580</v>
      </c>
      <c r="F70" s="179">
        <v>128</v>
      </c>
      <c r="G70" s="179">
        <v>71</v>
      </c>
      <c r="H70" s="182">
        <v>341</v>
      </c>
      <c r="I70" s="182">
        <v>150</v>
      </c>
      <c r="J70" s="178">
        <v>2319</v>
      </c>
      <c r="K70" s="178">
        <v>458</v>
      </c>
      <c r="L70" s="182">
        <v>201</v>
      </c>
      <c r="M70" s="182">
        <v>96</v>
      </c>
      <c r="N70" s="178">
        <v>965</v>
      </c>
      <c r="O70" s="178">
        <v>162</v>
      </c>
      <c r="P70" s="178">
        <v>1258</v>
      </c>
      <c r="Q70" s="178">
        <v>150</v>
      </c>
      <c r="R70" s="192"/>
      <c r="S70" s="192"/>
      <c r="T70" s="192"/>
      <c r="U70" s="192"/>
      <c r="V70" s="192"/>
      <c r="W70" s="192"/>
      <c r="X70" s="192"/>
      <c r="Y70" s="192"/>
      <c r="Z70" s="192"/>
      <c r="AA70" s="192"/>
      <c r="AB70" s="192"/>
      <c r="AC70" s="192"/>
      <c r="AD70" s="192"/>
      <c r="AE70" s="192"/>
      <c r="AF70" s="192"/>
      <c r="AG70" s="192"/>
    </row>
    <row r="71" spans="1:33" x14ac:dyDescent="0.2">
      <c r="A71" s="89" t="s">
        <v>22</v>
      </c>
      <c r="B71" s="178">
        <v>0</v>
      </c>
      <c r="C71" s="178">
        <v>0</v>
      </c>
      <c r="D71" s="182">
        <v>2843</v>
      </c>
      <c r="E71" s="182">
        <v>890</v>
      </c>
      <c r="F71" s="179">
        <v>11</v>
      </c>
      <c r="G71" s="179">
        <v>10</v>
      </c>
      <c r="H71" s="178">
        <v>0</v>
      </c>
      <c r="I71" s="178">
        <v>0</v>
      </c>
      <c r="J71" s="179">
        <v>2717</v>
      </c>
      <c r="K71" s="179">
        <v>1692</v>
      </c>
      <c r="L71" s="182">
        <v>1209</v>
      </c>
      <c r="M71" s="182">
        <v>544</v>
      </c>
      <c r="N71" s="182">
        <v>1527</v>
      </c>
      <c r="O71" s="182">
        <v>690</v>
      </c>
      <c r="P71" s="179">
        <v>4678</v>
      </c>
      <c r="Q71" s="179">
        <v>2339</v>
      </c>
      <c r="R71" s="192"/>
      <c r="S71" s="192"/>
      <c r="T71" s="192"/>
      <c r="U71" s="192"/>
      <c r="V71" s="192"/>
      <c r="W71" s="192"/>
      <c r="X71" s="192"/>
      <c r="Y71" s="192"/>
      <c r="Z71" s="192"/>
      <c r="AA71" s="192"/>
      <c r="AB71" s="192"/>
      <c r="AC71" s="192"/>
      <c r="AD71" s="192"/>
      <c r="AE71" s="192"/>
      <c r="AF71" s="192"/>
      <c r="AG71" s="192"/>
    </row>
    <row r="72" spans="1:33" x14ac:dyDescent="0.2">
      <c r="A72" s="89" t="s">
        <v>23</v>
      </c>
      <c r="B72" s="178">
        <v>0</v>
      </c>
      <c r="C72" s="178">
        <v>0</v>
      </c>
      <c r="D72" s="178">
        <v>9124</v>
      </c>
      <c r="E72" s="178">
        <v>1255</v>
      </c>
      <c r="F72" s="182">
        <v>833</v>
      </c>
      <c r="G72" s="182">
        <v>272</v>
      </c>
      <c r="H72" s="182">
        <v>1255</v>
      </c>
      <c r="I72" s="182">
        <v>444</v>
      </c>
      <c r="J72" s="178">
        <v>3613</v>
      </c>
      <c r="K72" s="178">
        <v>518</v>
      </c>
      <c r="L72" s="182">
        <v>1481</v>
      </c>
      <c r="M72" s="182">
        <v>497</v>
      </c>
      <c r="N72" s="178">
        <v>5321</v>
      </c>
      <c r="O72" s="178">
        <v>775</v>
      </c>
      <c r="P72" s="178">
        <v>5076</v>
      </c>
      <c r="Q72" s="178">
        <v>738</v>
      </c>
      <c r="R72" s="192"/>
      <c r="S72" s="192"/>
      <c r="T72" s="192"/>
      <c r="U72" s="192"/>
      <c r="V72" s="192"/>
      <c r="W72" s="192"/>
      <c r="X72" s="192"/>
      <c r="Y72" s="192"/>
      <c r="Z72" s="192"/>
      <c r="AA72" s="192"/>
      <c r="AB72" s="192"/>
      <c r="AC72" s="192"/>
      <c r="AD72" s="192"/>
      <c r="AE72" s="192"/>
      <c r="AF72" s="192"/>
      <c r="AG72" s="192"/>
    </row>
    <row r="73" spans="1:33" x14ac:dyDescent="0.2">
      <c r="A73" s="89" t="s">
        <v>24</v>
      </c>
      <c r="B73" s="178">
        <v>0</v>
      </c>
      <c r="C73" s="178">
        <v>0</v>
      </c>
      <c r="D73" s="178">
        <v>1108</v>
      </c>
      <c r="E73" s="178">
        <v>220</v>
      </c>
      <c r="F73" s="182">
        <v>125</v>
      </c>
      <c r="G73" s="182">
        <v>40</v>
      </c>
      <c r="H73" s="179">
        <v>22</v>
      </c>
      <c r="I73" s="179">
        <v>21</v>
      </c>
      <c r="J73" s="182">
        <v>112</v>
      </c>
      <c r="K73" s="182">
        <v>45</v>
      </c>
      <c r="L73" s="179">
        <v>57</v>
      </c>
      <c r="M73" s="179">
        <v>45</v>
      </c>
      <c r="N73" s="182">
        <v>223</v>
      </c>
      <c r="O73" s="182">
        <v>83</v>
      </c>
      <c r="P73" s="182">
        <v>496</v>
      </c>
      <c r="Q73" s="182">
        <v>199</v>
      </c>
      <c r="R73" s="192"/>
      <c r="S73" s="192"/>
      <c r="T73" s="192"/>
      <c r="U73" s="192"/>
      <c r="V73" s="192"/>
      <c r="W73" s="192"/>
      <c r="X73" s="192"/>
      <c r="Y73" s="192"/>
      <c r="Z73" s="192"/>
      <c r="AA73" s="192"/>
      <c r="AB73" s="192"/>
      <c r="AC73" s="192"/>
      <c r="AD73" s="192"/>
      <c r="AE73" s="192"/>
      <c r="AF73" s="192"/>
      <c r="AG73" s="192"/>
    </row>
    <row r="74" spans="1:33" x14ac:dyDescent="0.2">
      <c r="A74" s="89" t="s">
        <v>25</v>
      </c>
      <c r="B74" s="178">
        <v>0</v>
      </c>
      <c r="C74" s="178">
        <v>0</v>
      </c>
      <c r="D74" s="178">
        <v>386</v>
      </c>
      <c r="E74" s="178">
        <v>93</v>
      </c>
      <c r="F74" s="178">
        <v>0</v>
      </c>
      <c r="G74" s="178">
        <v>0</v>
      </c>
      <c r="H74" s="178">
        <v>0</v>
      </c>
      <c r="I74" s="178">
        <v>0</v>
      </c>
      <c r="J74" s="179">
        <v>182</v>
      </c>
      <c r="K74" s="179">
        <v>99</v>
      </c>
      <c r="L74" s="179">
        <v>11</v>
      </c>
      <c r="M74" s="179">
        <v>11</v>
      </c>
      <c r="N74" s="182">
        <v>249</v>
      </c>
      <c r="O74" s="182">
        <v>97</v>
      </c>
      <c r="P74" s="182">
        <v>1490</v>
      </c>
      <c r="Q74" s="182">
        <v>432</v>
      </c>
      <c r="R74" s="192"/>
      <c r="S74" s="192"/>
      <c r="T74" s="192"/>
      <c r="U74" s="192"/>
      <c r="V74" s="192"/>
      <c r="W74" s="192"/>
      <c r="X74" s="192"/>
      <c r="Y74" s="192"/>
      <c r="Z74" s="192"/>
      <c r="AA74" s="192"/>
      <c r="AB74" s="192"/>
      <c r="AC74" s="192"/>
      <c r="AD74" s="192"/>
      <c r="AE74" s="192"/>
      <c r="AF74" s="192"/>
      <c r="AG74" s="192"/>
    </row>
    <row r="75" spans="1:33" x14ac:dyDescent="0.2">
      <c r="A75" s="89" t="s">
        <v>197</v>
      </c>
      <c r="B75" s="178">
        <v>0</v>
      </c>
      <c r="C75" s="178">
        <v>0</v>
      </c>
      <c r="D75" s="182">
        <v>1833</v>
      </c>
      <c r="E75" s="182">
        <v>683</v>
      </c>
      <c r="F75" s="178">
        <v>0</v>
      </c>
      <c r="G75" s="178">
        <v>0</v>
      </c>
      <c r="H75" s="179">
        <v>31</v>
      </c>
      <c r="I75" s="179">
        <v>28</v>
      </c>
      <c r="J75" s="178">
        <v>4486</v>
      </c>
      <c r="K75" s="178">
        <v>1091</v>
      </c>
      <c r="L75" s="179">
        <v>26</v>
      </c>
      <c r="M75" s="179">
        <v>24</v>
      </c>
      <c r="N75" s="182">
        <v>778</v>
      </c>
      <c r="O75" s="182">
        <v>302</v>
      </c>
      <c r="P75" s="182">
        <v>1600</v>
      </c>
      <c r="Q75" s="182">
        <v>535</v>
      </c>
      <c r="R75" s="192"/>
      <c r="S75" s="192"/>
      <c r="T75" s="192"/>
      <c r="U75" s="192"/>
      <c r="V75" s="192"/>
      <c r="W75" s="192"/>
      <c r="X75" s="192"/>
      <c r="Y75" s="192"/>
      <c r="Z75" s="192"/>
      <c r="AA75" s="192"/>
      <c r="AB75" s="192"/>
      <c r="AC75" s="192"/>
      <c r="AD75" s="192"/>
      <c r="AE75" s="192"/>
      <c r="AF75" s="192"/>
      <c r="AG75" s="192"/>
    </row>
    <row r="76" spans="1:33" x14ac:dyDescent="0.2">
      <c r="A76" s="89" t="s">
        <v>27</v>
      </c>
      <c r="B76" s="178">
        <v>0</v>
      </c>
      <c r="C76" s="178">
        <v>0</v>
      </c>
      <c r="D76" s="178">
        <v>3382</v>
      </c>
      <c r="E76" s="178">
        <v>401</v>
      </c>
      <c r="F76" s="178">
        <v>0</v>
      </c>
      <c r="G76" s="178">
        <v>0</v>
      </c>
      <c r="H76" s="179">
        <v>113</v>
      </c>
      <c r="I76" s="179">
        <v>95</v>
      </c>
      <c r="J76" s="178">
        <v>4378</v>
      </c>
      <c r="K76" s="178">
        <v>893</v>
      </c>
      <c r="L76" s="179">
        <v>54</v>
      </c>
      <c r="M76" s="179">
        <v>27</v>
      </c>
      <c r="N76" s="182">
        <v>511</v>
      </c>
      <c r="O76" s="182">
        <v>222</v>
      </c>
      <c r="P76" s="178">
        <v>256</v>
      </c>
      <c r="Q76" s="178">
        <v>56</v>
      </c>
      <c r="R76" s="192"/>
      <c r="S76" s="192"/>
      <c r="T76" s="192"/>
      <c r="U76" s="192"/>
      <c r="V76" s="192"/>
      <c r="W76" s="192"/>
      <c r="X76" s="192"/>
      <c r="Y76" s="192"/>
      <c r="Z76" s="192"/>
      <c r="AA76" s="192"/>
      <c r="AB76" s="192"/>
      <c r="AC76" s="192"/>
      <c r="AD76" s="192"/>
      <c r="AE76" s="192"/>
      <c r="AF76" s="192"/>
      <c r="AG76" s="192"/>
    </row>
    <row r="77" spans="1:33" x14ac:dyDescent="0.2">
      <c r="A77" s="89" t="s">
        <v>28</v>
      </c>
      <c r="B77" s="179">
        <v>11</v>
      </c>
      <c r="C77" s="179">
        <v>10</v>
      </c>
      <c r="D77" s="179">
        <v>30</v>
      </c>
      <c r="E77" s="179">
        <v>23</v>
      </c>
      <c r="F77" s="178">
        <v>0</v>
      </c>
      <c r="G77" s="178">
        <v>0</v>
      </c>
      <c r="H77" s="178">
        <v>0</v>
      </c>
      <c r="I77" s="178">
        <v>0</v>
      </c>
      <c r="J77" s="179">
        <v>9</v>
      </c>
      <c r="K77" s="179">
        <v>8</v>
      </c>
      <c r="L77" s="179">
        <v>11</v>
      </c>
      <c r="M77" s="179">
        <v>10</v>
      </c>
      <c r="N77" s="179">
        <v>14</v>
      </c>
      <c r="O77" s="179">
        <v>9</v>
      </c>
      <c r="P77" s="182">
        <v>134</v>
      </c>
      <c r="Q77" s="182">
        <v>59</v>
      </c>
      <c r="R77" s="192"/>
      <c r="S77" s="192"/>
      <c r="T77" s="192"/>
      <c r="U77" s="192"/>
      <c r="V77" s="192"/>
      <c r="W77" s="192"/>
      <c r="X77" s="192"/>
      <c r="Y77" s="192"/>
      <c r="Z77" s="192"/>
      <c r="AA77" s="192"/>
      <c r="AB77" s="192"/>
      <c r="AC77" s="192"/>
      <c r="AD77" s="192"/>
      <c r="AE77" s="192"/>
      <c r="AF77" s="192"/>
      <c r="AG77" s="192"/>
    </row>
    <row r="78" spans="1:33" x14ac:dyDescent="0.2">
      <c r="A78" s="89" t="s">
        <v>29</v>
      </c>
      <c r="B78" s="182">
        <v>669</v>
      </c>
      <c r="C78" s="182">
        <v>270</v>
      </c>
      <c r="D78" s="178">
        <v>1041</v>
      </c>
      <c r="E78" s="178">
        <v>128</v>
      </c>
      <c r="F78" s="179">
        <v>983</v>
      </c>
      <c r="G78" s="179">
        <v>541</v>
      </c>
      <c r="H78" s="182">
        <v>495</v>
      </c>
      <c r="I78" s="182">
        <v>169</v>
      </c>
      <c r="J78" s="178">
        <v>463</v>
      </c>
      <c r="K78" s="178">
        <v>95</v>
      </c>
      <c r="L78" s="182">
        <v>177</v>
      </c>
      <c r="M78" s="182">
        <v>78</v>
      </c>
      <c r="N78" s="178">
        <v>287</v>
      </c>
      <c r="O78" s="178">
        <v>66</v>
      </c>
      <c r="P78" s="182">
        <v>509</v>
      </c>
      <c r="Q78" s="182">
        <v>142</v>
      </c>
      <c r="R78" s="192"/>
      <c r="S78" s="192"/>
      <c r="T78" s="192"/>
      <c r="U78" s="192"/>
      <c r="V78" s="192"/>
      <c r="W78" s="192"/>
      <c r="X78" s="192"/>
      <c r="Y78" s="192"/>
      <c r="Z78" s="192"/>
      <c r="AA78" s="192"/>
      <c r="AB78" s="192"/>
      <c r="AC78" s="192"/>
      <c r="AD78" s="192"/>
      <c r="AE78" s="192"/>
      <c r="AF78" s="192"/>
      <c r="AG78" s="192"/>
    </row>
    <row r="79" spans="1:33" x14ac:dyDescent="0.2">
      <c r="A79" s="89" t="s">
        <v>30</v>
      </c>
      <c r="B79" s="179">
        <v>163</v>
      </c>
      <c r="C79" s="179">
        <v>87</v>
      </c>
      <c r="D79" s="178">
        <v>870</v>
      </c>
      <c r="E79" s="178">
        <v>148</v>
      </c>
      <c r="F79" s="179">
        <v>64</v>
      </c>
      <c r="G79" s="179">
        <v>47</v>
      </c>
      <c r="H79" s="182">
        <v>65</v>
      </c>
      <c r="I79" s="182">
        <v>29</v>
      </c>
      <c r="J79" s="179">
        <v>29</v>
      </c>
      <c r="K79" s="179">
        <v>16</v>
      </c>
      <c r="L79" s="179">
        <v>89</v>
      </c>
      <c r="M79" s="179">
        <v>67</v>
      </c>
      <c r="N79" s="182">
        <v>137</v>
      </c>
      <c r="O79" s="182">
        <v>50</v>
      </c>
      <c r="P79" s="182">
        <v>53</v>
      </c>
      <c r="Q79" s="182">
        <v>17</v>
      </c>
      <c r="R79" s="192"/>
      <c r="S79" s="192"/>
      <c r="T79" s="192"/>
      <c r="U79" s="192"/>
      <c r="V79" s="192"/>
      <c r="W79" s="192"/>
      <c r="X79" s="192"/>
      <c r="Y79" s="192"/>
      <c r="Z79" s="192"/>
      <c r="AA79" s="192"/>
      <c r="AB79" s="192"/>
      <c r="AC79" s="192"/>
      <c r="AD79" s="192"/>
      <c r="AE79" s="192"/>
      <c r="AF79" s="192"/>
      <c r="AG79" s="192"/>
    </row>
    <row r="80" spans="1:33" x14ac:dyDescent="0.2">
      <c r="A80" s="89" t="s">
        <v>31</v>
      </c>
      <c r="B80" s="178">
        <v>0</v>
      </c>
      <c r="C80" s="178">
        <v>0</v>
      </c>
      <c r="D80" s="182">
        <v>225</v>
      </c>
      <c r="E80" s="182">
        <v>76</v>
      </c>
      <c r="F80" s="179">
        <v>206</v>
      </c>
      <c r="G80" s="179">
        <v>199</v>
      </c>
      <c r="H80" s="178">
        <v>0</v>
      </c>
      <c r="I80" s="178">
        <v>0</v>
      </c>
      <c r="J80" s="182">
        <v>233</v>
      </c>
      <c r="K80" s="182">
        <v>93</v>
      </c>
      <c r="L80" s="179">
        <v>11</v>
      </c>
      <c r="M80" s="179">
        <v>10</v>
      </c>
      <c r="N80" s="179">
        <v>177</v>
      </c>
      <c r="O80" s="179">
        <v>109</v>
      </c>
      <c r="P80" s="178">
        <v>267</v>
      </c>
      <c r="Q80" s="178">
        <v>59</v>
      </c>
      <c r="R80" s="192"/>
      <c r="S80" s="192"/>
      <c r="T80" s="192"/>
      <c r="U80" s="192"/>
      <c r="V80" s="192"/>
      <c r="W80" s="192"/>
      <c r="X80" s="192"/>
      <c r="Y80" s="192"/>
      <c r="Z80" s="192"/>
      <c r="AA80" s="192"/>
      <c r="AB80" s="192"/>
      <c r="AC80" s="192"/>
      <c r="AD80" s="192"/>
      <c r="AE80" s="192"/>
      <c r="AF80" s="192"/>
      <c r="AG80" s="192"/>
    </row>
    <row r="81" spans="1:33" x14ac:dyDescent="0.2">
      <c r="A81" s="89" t="s">
        <v>32</v>
      </c>
      <c r="B81" s="178">
        <v>0</v>
      </c>
      <c r="C81" s="178">
        <v>0</v>
      </c>
      <c r="D81" s="178">
        <v>0</v>
      </c>
      <c r="E81" s="178">
        <v>0</v>
      </c>
      <c r="F81" s="178">
        <v>0</v>
      </c>
      <c r="G81" s="178">
        <v>0</v>
      </c>
      <c r="H81" s="178">
        <v>0</v>
      </c>
      <c r="I81" s="178">
        <v>0</v>
      </c>
      <c r="J81" s="182">
        <v>512</v>
      </c>
      <c r="K81" s="182">
        <v>159</v>
      </c>
      <c r="L81" s="179">
        <v>132</v>
      </c>
      <c r="M81" s="179">
        <v>89</v>
      </c>
      <c r="N81" s="182">
        <v>398</v>
      </c>
      <c r="O81" s="182">
        <v>133</v>
      </c>
      <c r="P81" s="178">
        <v>491</v>
      </c>
      <c r="Q81" s="178">
        <v>69</v>
      </c>
      <c r="R81" s="192"/>
      <c r="S81" s="192"/>
      <c r="T81" s="192"/>
      <c r="U81" s="192"/>
      <c r="V81" s="192"/>
      <c r="W81" s="192"/>
      <c r="X81" s="192"/>
      <c r="Y81" s="192"/>
      <c r="Z81" s="192"/>
      <c r="AA81" s="192"/>
      <c r="AB81" s="192"/>
      <c r="AC81" s="192"/>
      <c r="AD81" s="192"/>
      <c r="AE81" s="192"/>
      <c r="AF81" s="192"/>
      <c r="AG81" s="192"/>
    </row>
    <row r="82" spans="1:33" x14ac:dyDescent="0.2">
      <c r="A82" s="89" t="s">
        <v>33</v>
      </c>
      <c r="B82" s="179">
        <v>51</v>
      </c>
      <c r="C82" s="179">
        <v>31</v>
      </c>
      <c r="D82" s="182">
        <v>1796</v>
      </c>
      <c r="E82" s="182">
        <v>560</v>
      </c>
      <c r="F82" s="178">
        <v>0</v>
      </c>
      <c r="G82" s="178">
        <v>0</v>
      </c>
      <c r="H82" s="178">
        <v>0</v>
      </c>
      <c r="I82" s="178">
        <v>0</v>
      </c>
      <c r="J82" s="182">
        <v>742</v>
      </c>
      <c r="K82" s="182">
        <v>201</v>
      </c>
      <c r="L82" s="179">
        <v>64</v>
      </c>
      <c r="M82" s="179">
        <v>45</v>
      </c>
      <c r="N82" s="179">
        <v>127</v>
      </c>
      <c r="O82" s="179">
        <v>70</v>
      </c>
      <c r="P82" s="182">
        <v>269</v>
      </c>
      <c r="Q82" s="182">
        <v>87</v>
      </c>
      <c r="R82" s="192"/>
      <c r="S82" s="192"/>
      <c r="T82" s="192"/>
      <c r="U82" s="192"/>
      <c r="V82" s="192"/>
      <c r="W82" s="192"/>
      <c r="X82" s="192"/>
      <c r="Y82" s="192"/>
      <c r="Z82" s="192"/>
      <c r="AA82" s="192"/>
      <c r="AB82" s="192"/>
      <c r="AC82" s="192"/>
      <c r="AD82" s="192"/>
      <c r="AE82" s="192"/>
      <c r="AF82" s="192"/>
      <c r="AG82" s="192"/>
    </row>
    <row r="83" spans="1:33" x14ac:dyDescent="0.2">
      <c r="A83" s="89" t="s">
        <v>34</v>
      </c>
      <c r="B83" s="178">
        <v>0</v>
      </c>
      <c r="C83" s="178">
        <v>0</v>
      </c>
      <c r="D83" s="178">
        <v>0</v>
      </c>
      <c r="E83" s="178">
        <v>0</v>
      </c>
      <c r="F83" s="178">
        <v>0</v>
      </c>
      <c r="G83" s="178">
        <v>0</v>
      </c>
      <c r="H83" s="178">
        <v>0</v>
      </c>
      <c r="I83" s="178">
        <v>0</v>
      </c>
      <c r="J83" s="179">
        <v>186</v>
      </c>
      <c r="K83" s="179">
        <v>102</v>
      </c>
      <c r="L83" s="179">
        <v>11</v>
      </c>
      <c r="M83" s="179">
        <v>10</v>
      </c>
      <c r="N83" s="178">
        <v>0</v>
      </c>
      <c r="O83" s="178">
        <v>0</v>
      </c>
      <c r="P83" s="178">
        <v>0</v>
      </c>
      <c r="Q83" s="178">
        <v>0</v>
      </c>
      <c r="R83" s="192"/>
      <c r="S83" s="192"/>
      <c r="T83" s="192"/>
      <c r="U83" s="192"/>
      <c r="V83" s="192"/>
      <c r="W83" s="192"/>
      <c r="X83" s="192"/>
      <c r="Y83" s="192"/>
      <c r="Z83" s="192"/>
      <c r="AA83" s="192"/>
      <c r="AB83" s="192"/>
      <c r="AC83" s="192"/>
      <c r="AD83" s="192"/>
      <c r="AE83" s="192"/>
      <c r="AF83" s="192"/>
      <c r="AG83" s="192"/>
    </row>
    <row r="84" spans="1:33" x14ac:dyDescent="0.2">
      <c r="A84" s="89" t="s">
        <v>35</v>
      </c>
      <c r="B84" s="178">
        <v>0</v>
      </c>
      <c r="C84" s="178">
        <v>0</v>
      </c>
      <c r="D84" s="178">
        <v>0</v>
      </c>
      <c r="E84" s="178">
        <v>0</v>
      </c>
      <c r="F84" s="178">
        <v>0</v>
      </c>
      <c r="G84" s="178">
        <v>0</v>
      </c>
      <c r="H84" s="178">
        <v>0</v>
      </c>
      <c r="I84" s="178">
        <v>0</v>
      </c>
      <c r="J84" s="179">
        <v>21</v>
      </c>
      <c r="K84" s="179">
        <v>13</v>
      </c>
      <c r="L84" s="178">
        <v>0</v>
      </c>
      <c r="M84" s="178">
        <v>0</v>
      </c>
      <c r="N84" s="178">
        <v>0</v>
      </c>
      <c r="O84" s="178">
        <v>0</v>
      </c>
      <c r="P84" s="178">
        <v>0</v>
      </c>
      <c r="Q84" s="178">
        <v>0</v>
      </c>
      <c r="R84" s="192"/>
      <c r="S84" s="192"/>
      <c r="T84" s="192"/>
      <c r="U84" s="192"/>
      <c r="V84" s="192"/>
      <c r="W84" s="192"/>
      <c r="X84" s="192"/>
      <c r="Y84" s="192"/>
      <c r="Z84" s="192"/>
      <c r="AA84" s="192"/>
      <c r="AB84" s="192"/>
      <c r="AC84" s="192"/>
      <c r="AD84" s="192"/>
      <c r="AE84" s="192"/>
      <c r="AF84" s="192"/>
      <c r="AG84" s="192"/>
    </row>
    <row r="85" spans="1:33" x14ac:dyDescent="0.2">
      <c r="A85" s="89" t="s">
        <v>36</v>
      </c>
      <c r="B85" s="178">
        <v>0</v>
      </c>
      <c r="C85" s="178">
        <v>0</v>
      </c>
      <c r="D85" s="182">
        <v>430</v>
      </c>
      <c r="E85" s="182">
        <v>138</v>
      </c>
      <c r="F85" s="178">
        <v>0</v>
      </c>
      <c r="G85" s="178">
        <v>0</v>
      </c>
      <c r="H85" s="178">
        <v>0</v>
      </c>
      <c r="I85" s="178">
        <v>0</v>
      </c>
      <c r="J85" s="179">
        <v>187</v>
      </c>
      <c r="K85" s="179">
        <v>125</v>
      </c>
      <c r="L85" s="179">
        <v>23</v>
      </c>
      <c r="M85" s="179">
        <v>22</v>
      </c>
      <c r="N85" s="179">
        <v>395</v>
      </c>
      <c r="O85" s="179">
        <v>234</v>
      </c>
      <c r="P85" s="179">
        <v>22</v>
      </c>
      <c r="Q85" s="179">
        <v>11</v>
      </c>
      <c r="R85" s="192"/>
      <c r="S85" s="192"/>
      <c r="T85" s="192"/>
      <c r="U85" s="192"/>
      <c r="V85" s="192"/>
      <c r="W85" s="192"/>
      <c r="X85" s="192"/>
      <c r="Y85" s="192"/>
      <c r="Z85" s="192"/>
      <c r="AA85" s="192"/>
      <c r="AB85" s="192"/>
      <c r="AC85" s="192"/>
      <c r="AD85" s="192"/>
      <c r="AE85" s="192"/>
      <c r="AF85" s="192"/>
      <c r="AG85" s="192"/>
    </row>
    <row r="86" spans="1:33" x14ac:dyDescent="0.2">
      <c r="A86" s="89" t="s">
        <v>37</v>
      </c>
      <c r="B86" s="178">
        <v>0</v>
      </c>
      <c r="C86" s="178">
        <v>0</v>
      </c>
      <c r="D86" s="182">
        <v>181</v>
      </c>
      <c r="E86" s="182">
        <v>47</v>
      </c>
      <c r="F86" s="179">
        <v>117</v>
      </c>
      <c r="G86" s="179">
        <v>113</v>
      </c>
      <c r="H86" s="179">
        <v>10</v>
      </c>
      <c r="I86" s="179">
        <v>9</v>
      </c>
      <c r="J86" s="178">
        <v>2557</v>
      </c>
      <c r="K86" s="178">
        <v>499</v>
      </c>
      <c r="L86" s="179">
        <v>33</v>
      </c>
      <c r="M86" s="179">
        <v>23</v>
      </c>
      <c r="N86" s="182">
        <v>164</v>
      </c>
      <c r="O86" s="182">
        <v>49</v>
      </c>
      <c r="P86" s="182">
        <v>1087</v>
      </c>
      <c r="Q86" s="182">
        <v>282</v>
      </c>
      <c r="R86" s="192"/>
      <c r="S86" s="192"/>
      <c r="T86" s="192"/>
      <c r="U86" s="192"/>
      <c r="V86" s="192"/>
      <c r="W86" s="192"/>
      <c r="X86" s="192"/>
      <c r="Y86" s="192"/>
      <c r="Z86" s="192"/>
      <c r="AA86" s="192"/>
      <c r="AB86" s="192"/>
      <c r="AC86" s="192"/>
      <c r="AD86" s="192"/>
      <c r="AE86" s="192"/>
      <c r="AF86" s="192"/>
      <c r="AG86" s="192"/>
    </row>
    <row r="87" spans="1:33" x14ac:dyDescent="0.2">
      <c r="A87" s="92" t="s">
        <v>38</v>
      </c>
      <c r="B87" s="179">
        <v>38</v>
      </c>
      <c r="C87" s="179">
        <v>23</v>
      </c>
      <c r="D87" s="182">
        <v>1144</v>
      </c>
      <c r="E87" s="182">
        <v>287</v>
      </c>
      <c r="F87" s="178">
        <v>0</v>
      </c>
      <c r="G87" s="178">
        <v>0</v>
      </c>
      <c r="H87" s="182">
        <v>190</v>
      </c>
      <c r="I87" s="182">
        <v>88</v>
      </c>
      <c r="J87" s="178">
        <v>2775</v>
      </c>
      <c r="K87" s="178">
        <v>602</v>
      </c>
      <c r="L87" s="180">
        <v>424</v>
      </c>
      <c r="M87" s="180">
        <v>174</v>
      </c>
      <c r="N87" s="180">
        <v>1679</v>
      </c>
      <c r="O87" s="180">
        <v>449</v>
      </c>
      <c r="P87" s="181">
        <v>2116</v>
      </c>
      <c r="Q87" s="181">
        <v>238</v>
      </c>
      <c r="R87" s="192"/>
      <c r="S87" s="192"/>
      <c r="T87" s="192"/>
      <c r="U87" s="192"/>
      <c r="V87" s="192"/>
      <c r="W87" s="192"/>
      <c r="X87" s="192"/>
      <c r="Y87" s="192"/>
      <c r="Z87" s="192"/>
      <c r="AA87" s="192"/>
      <c r="AB87" s="192"/>
      <c r="AC87" s="192"/>
      <c r="AD87" s="192"/>
      <c r="AE87" s="192"/>
      <c r="AF87" s="192"/>
      <c r="AG87" s="192"/>
    </row>
    <row r="88" spans="1:33" x14ac:dyDescent="0.2">
      <c r="A88" s="93" t="s">
        <v>39</v>
      </c>
      <c r="B88" s="184">
        <v>2646</v>
      </c>
      <c r="C88" s="184">
        <v>922</v>
      </c>
      <c r="D88" s="185">
        <v>2566</v>
      </c>
      <c r="E88" s="185">
        <v>362</v>
      </c>
      <c r="F88" s="186">
        <v>95</v>
      </c>
      <c r="G88" s="186">
        <v>87</v>
      </c>
      <c r="H88" s="184">
        <v>3134</v>
      </c>
      <c r="I88" s="184">
        <v>1034</v>
      </c>
      <c r="J88" s="185">
        <v>3593</v>
      </c>
      <c r="K88" s="185">
        <v>626</v>
      </c>
      <c r="L88" s="184">
        <v>1368</v>
      </c>
      <c r="M88" s="184">
        <v>415</v>
      </c>
      <c r="N88" s="185">
        <v>7894</v>
      </c>
      <c r="O88" s="185">
        <v>1003</v>
      </c>
      <c r="P88" s="185">
        <v>4556</v>
      </c>
      <c r="Q88" s="185">
        <v>475</v>
      </c>
      <c r="R88" s="192"/>
      <c r="S88" s="192"/>
      <c r="T88" s="192"/>
      <c r="U88" s="192"/>
      <c r="V88" s="192"/>
      <c r="W88" s="192"/>
      <c r="X88" s="192"/>
      <c r="Y88" s="192"/>
      <c r="Z88" s="192"/>
      <c r="AA88" s="192"/>
      <c r="AB88" s="192"/>
      <c r="AC88" s="192"/>
      <c r="AD88" s="192"/>
      <c r="AE88" s="192"/>
      <c r="AF88" s="192"/>
      <c r="AG88" s="192"/>
    </row>
    <row r="89" spans="1:33" x14ac:dyDescent="0.2">
      <c r="A89" s="94" t="s">
        <v>40</v>
      </c>
      <c r="B89" s="187">
        <v>0</v>
      </c>
      <c r="C89" s="187">
        <v>0</v>
      </c>
      <c r="D89" s="188">
        <v>267</v>
      </c>
      <c r="E89" s="188">
        <v>68</v>
      </c>
      <c r="F89" s="189">
        <v>21</v>
      </c>
      <c r="G89" s="189">
        <v>19</v>
      </c>
      <c r="H89" s="189">
        <v>8</v>
      </c>
      <c r="I89" s="189">
        <v>8</v>
      </c>
      <c r="J89" s="188">
        <v>9110</v>
      </c>
      <c r="K89" s="188">
        <v>3637</v>
      </c>
      <c r="L89" s="188">
        <v>263</v>
      </c>
      <c r="M89" s="188">
        <v>99</v>
      </c>
      <c r="N89" s="187">
        <v>2903</v>
      </c>
      <c r="O89" s="187">
        <v>646</v>
      </c>
      <c r="P89" s="187">
        <v>1690</v>
      </c>
      <c r="Q89" s="187">
        <v>239</v>
      </c>
      <c r="R89" s="192"/>
      <c r="S89" s="192"/>
      <c r="T89" s="192"/>
      <c r="U89" s="192"/>
      <c r="V89" s="192"/>
      <c r="W89" s="192"/>
      <c r="X89" s="192"/>
      <c r="Y89" s="192"/>
      <c r="Z89" s="192"/>
      <c r="AA89" s="192"/>
      <c r="AB89" s="192"/>
      <c r="AC89" s="192"/>
      <c r="AD89" s="192"/>
      <c r="AE89" s="192"/>
      <c r="AF89" s="192"/>
      <c r="AG89" s="192"/>
    </row>
    <row r="90" spans="1:33" x14ac:dyDescent="0.2">
      <c r="A90" s="92" t="s">
        <v>41</v>
      </c>
      <c r="B90" s="181">
        <v>0</v>
      </c>
      <c r="C90" s="181">
        <v>0</v>
      </c>
      <c r="D90" s="181">
        <v>0</v>
      </c>
      <c r="E90" s="181">
        <v>0</v>
      </c>
      <c r="F90" s="181">
        <v>0</v>
      </c>
      <c r="G90" s="181">
        <v>0</v>
      </c>
      <c r="H90" s="181">
        <v>0</v>
      </c>
      <c r="I90" s="181">
        <v>0</v>
      </c>
      <c r="J90" s="183">
        <v>23</v>
      </c>
      <c r="K90" s="183">
        <v>21</v>
      </c>
      <c r="L90" s="181">
        <v>0</v>
      </c>
      <c r="M90" s="181">
        <v>0</v>
      </c>
      <c r="N90" s="183">
        <v>48</v>
      </c>
      <c r="O90" s="183">
        <v>33</v>
      </c>
      <c r="P90" s="181">
        <v>0</v>
      </c>
      <c r="Q90" s="181">
        <v>0</v>
      </c>
      <c r="R90" s="192"/>
      <c r="S90" s="192"/>
      <c r="T90" s="192"/>
      <c r="U90" s="192"/>
      <c r="V90" s="192"/>
      <c r="W90" s="192"/>
      <c r="X90" s="192"/>
      <c r="Y90" s="192"/>
      <c r="Z90" s="192"/>
      <c r="AA90" s="192"/>
      <c r="AB90" s="192"/>
      <c r="AC90" s="192"/>
      <c r="AD90" s="192"/>
      <c r="AE90" s="192"/>
      <c r="AF90" s="192"/>
      <c r="AG90" s="192"/>
    </row>
    <row r="91" spans="1:33" x14ac:dyDescent="0.2">
      <c r="A91" s="95" t="s">
        <v>42</v>
      </c>
      <c r="B91" s="190">
        <v>0</v>
      </c>
      <c r="C91" s="190">
        <v>0</v>
      </c>
      <c r="D91" s="190">
        <v>0</v>
      </c>
      <c r="E91" s="190">
        <v>0</v>
      </c>
      <c r="F91" s="190">
        <v>0</v>
      </c>
      <c r="G91" s="190">
        <v>0</v>
      </c>
      <c r="H91" s="190">
        <v>0</v>
      </c>
      <c r="I91" s="190">
        <v>0</v>
      </c>
      <c r="J91" s="191">
        <v>35</v>
      </c>
      <c r="K91" s="191">
        <v>24</v>
      </c>
      <c r="L91" s="190">
        <v>0</v>
      </c>
      <c r="M91" s="190">
        <v>0</v>
      </c>
      <c r="N91" s="190">
        <v>0</v>
      </c>
      <c r="O91" s="190">
        <v>0</v>
      </c>
      <c r="P91" s="190">
        <v>0</v>
      </c>
      <c r="Q91" s="190">
        <v>0</v>
      </c>
      <c r="R91" s="96"/>
      <c r="S91" s="96"/>
      <c r="T91" s="96"/>
      <c r="U91" s="96"/>
      <c r="V91" s="96"/>
      <c r="W91" s="96"/>
      <c r="X91" s="96"/>
      <c r="Y91" s="96"/>
      <c r="Z91" s="96"/>
      <c r="AA91" s="96"/>
      <c r="AB91" s="96"/>
      <c r="AC91" s="96"/>
      <c r="AD91" s="96"/>
      <c r="AE91" s="96"/>
      <c r="AF91" s="96"/>
      <c r="AG91" s="96"/>
    </row>
    <row r="95" spans="1:33" x14ac:dyDescent="0.2">
      <c r="A95" s="83" t="s">
        <v>193</v>
      </c>
      <c r="B95" s="201">
        <v>11</v>
      </c>
      <c r="C95" s="201"/>
      <c r="D95" s="201">
        <v>12</v>
      </c>
      <c r="E95" s="201"/>
      <c r="F95" s="201">
        <v>13</v>
      </c>
      <c r="G95" s="201"/>
      <c r="H95" s="201">
        <v>42</v>
      </c>
      <c r="I95" s="201"/>
      <c r="J95" s="201">
        <v>43</v>
      </c>
      <c r="K95" s="201"/>
      <c r="L95" s="201">
        <v>44</v>
      </c>
      <c r="M95" s="201"/>
      <c r="N95" s="201">
        <v>45</v>
      </c>
      <c r="O95" s="201"/>
      <c r="P95" s="201">
        <v>60</v>
      </c>
      <c r="Q95" s="201"/>
      <c r="R95" s="192"/>
      <c r="S95" s="192"/>
      <c r="T95" s="192"/>
      <c r="U95" s="192"/>
      <c r="V95" s="192"/>
      <c r="W95" s="192"/>
      <c r="X95" s="192"/>
      <c r="Y95" s="192"/>
      <c r="Z95" s="192"/>
      <c r="AA95" s="192"/>
      <c r="AB95" s="192"/>
      <c r="AC95" s="192"/>
      <c r="AD95" s="192"/>
      <c r="AE95" s="192"/>
      <c r="AF95" s="192"/>
      <c r="AG95" s="192"/>
    </row>
    <row r="96" spans="1:33" x14ac:dyDescent="0.2">
      <c r="A96" s="85" t="s">
        <v>0</v>
      </c>
      <c r="B96" s="86" t="s">
        <v>1</v>
      </c>
      <c r="C96" s="86" t="s">
        <v>2</v>
      </c>
      <c r="D96" s="86" t="s">
        <v>1</v>
      </c>
      <c r="E96" s="86" t="s">
        <v>2</v>
      </c>
      <c r="F96" s="86" t="s">
        <v>1</v>
      </c>
      <c r="G96" s="86" t="s">
        <v>2</v>
      </c>
      <c r="H96" s="86" t="s">
        <v>1</v>
      </c>
      <c r="I96" s="86" t="s">
        <v>2</v>
      </c>
      <c r="J96" s="86" t="s">
        <v>1</v>
      </c>
      <c r="K96" s="86" t="s">
        <v>2</v>
      </c>
      <c r="L96" s="86" t="s">
        <v>1</v>
      </c>
      <c r="M96" s="86" t="s">
        <v>2</v>
      </c>
      <c r="N96" s="86" t="s">
        <v>1</v>
      </c>
      <c r="O96" s="86" t="s">
        <v>2</v>
      </c>
      <c r="P96" s="86" t="s">
        <v>1</v>
      </c>
      <c r="Q96" s="86" t="s">
        <v>2</v>
      </c>
      <c r="R96" s="192"/>
      <c r="S96" s="192"/>
      <c r="T96" s="192"/>
      <c r="U96" s="192"/>
      <c r="V96" s="192"/>
      <c r="W96" s="192"/>
      <c r="X96" s="192"/>
      <c r="Y96" s="192"/>
      <c r="Z96" s="192"/>
      <c r="AA96" s="192"/>
      <c r="AB96" s="192"/>
      <c r="AC96" s="192"/>
      <c r="AD96" s="192"/>
      <c r="AE96" s="192"/>
      <c r="AF96" s="192"/>
      <c r="AG96" s="192"/>
    </row>
    <row r="97" spans="1:33" x14ac:dyDescent="0.2">
      <c r="A97" s="87" t="s">
        <v>159</v>
      </c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8"/>
      <c r="R97" s="192"/>
      <c r="S97" s="192"/>
      <c r="T97" s="192"/>
      <c r="U97" s="192"/>
      <c r="V97" s="192"/>
      <c r="W97" s="192"/>
      <c r="X97" s="192"/>
      <c r="Y97" s="192"/>
      <c r="Z97" s="192"/>
      <c r="AA97" s="192"/>
      <c r="AB97" s="192"/>
      <c r="AC97" s="192"/>
      <c r="AD97" s="192"/>
      <c r="AE97" s="192"/>
      <c r="AF97" s="192"/>
      <c r="AG97" s="192"/>
    </row>
    <row r="98" spans="1:33" x14ac:dyDescent="0.2">
      <c r="A98" s="89" t="s">
        <v>160</v>
      </c>
      <c r="B98" s="178">
        <v>30581</v>
      </c>
      <c r="C98" s="178">
        <v>4418</v>
      </c>
      <c r="D98" s="178">
        <v>17110</v>
      </c>
      <c r="E98" s="178">
        <v>2467</v>
      </c>
      <c r="F98" s="178">
        <v>25432</v>
      </c>
      <c r="G98" s="178">
        <v>3967</v>
      </c>
      <c r="H98" s="180">
        <v>35493</v>
      </c>
      <c r="I98" s="180">
        <v>9122</v>
      </c>
      <c r="J98" s="181">
        <v>69459</v>
      </c>
      <c r="K98" s="181">
        <v>7041</v>
      </c>
      <c r="L98" s="181">
        <v>17538</v>
      </c>
      <c r="M98" s="181">
        <v>3427</v>
      </c>
      <c r="N98" s="181">
        <v>23076</v>
      </c>
      <c r="O98" s="181">
        <v>5025</v>
      </c>
      <c r="P98" s="180">
        <v>4818</v>
      </c>
      <c r="Q98" s="180">
        <v>1377</v>
      </c>
      <c r="R98" s="192"/>
      <c r="S98" s="192"/>
      <c r="T98" s="192"/>
      <c r="U98" s="192"/>
      <c r="V98" s="192"/>
      <c r="W98" s="192"/>
      <c r="X98" s="192"/>
      <c r="Y98" s="192"/>
      <c r="Z98" s="192"/>
      <c r="AA98" s="192"/>
      <c r="AB98" s="192"/>
      <c r="AC98" s="192"/>
      <c r="AD98" s="192"/>
      <c r="AE98" s="192"/>
      <c r="AF98" s="192"/>
      <c r="AG98" s="192"/>
    </row>
    <row r="99" spans="1:33" x14ac:dyDescent="0.2">
      <c r="A99" s="91" t="s">
        <v>161</v>
      </c>
      <c r="B99" s="134"/>
      <c r="C99" s="134"/>
      <c r="D99" s="134"/>
      <c r="E99" s="134"/>
      <c r="F99" s="134"/>
      <c r="G99" s="134"/>
      <c r="H99" s="134"/>
      <c r="I99" s="134"/>
      <c r="J99" s="134"/>
      <c r="K99" s="134"/>
      <c r="L99" s="134"/>
      <c r="M99" s="134"/>
      <c r="N99" s="134"/>
      <c r="O99" s="134"/>
      <c r="P99" s="134"/>
      <c r="Q99" s="134"/>
      <c r="R99" s="192"/>
      <c r="S99" s="192"/>
      <c r="T99" s="192"/>
      <c r="U99" s="192"/>
      <c r="V99" s="192"/>
      <c r="W99" s="192"/>
      <c r="X99" s="192"/>
      <c r="Y99" s="192"/>
      <c r="Z99" s="192"/>
      <c r="AA99" s="192"/>
      <c r="AB99" s="192"/>
      <c r="AC99" s="192"/>
      <c r="AD99" s="192"/>
      <c r="AE99" s="192"/>
      <c r="AF99" s="192"/>
      <c r="AG99" s="192"/>
    </row>
    <row r="100" spans="1:33" x14ac:dyDescent="0.2">
      <c r="A100" s="89" t="s">
        <v>4</v>
      </c>
      <c r="B100" s="182">
        <v>1008</v>
      </c>
      <c r="C100" s="182">
        <v>325</v>
      </c>
      <c r="D100" s="178">
        <v>0</v>
      </c>
      <c r="E100" s="178">
        <v>0</v>
      </c>
      <c r="F100" s="182">
        <v>1604</v>
      </c>
      <c r="G100" s="182">
        <v>469</v>
      </c>
      <c r="H100" s="179">
        <v>44</v>
      </c>
      <c r="I100" s="179">
        <v>36</v>
      </c>
      <c r="J100" s="179">
        <v>11</v>
      </c>
      <c r="K100" s="179">
        <v>10</v>
      </c>
      <c r="L100" s="178">
        <v>0</v>
      </c>
      <c r="M100" s="178">
        <v>0</v>
      </c>
      <c r="N100" s="179">
        <v>252</v>
      </c>
      <c r="O100" s="179">
        <v>168</v>
      </c>
      <c r="P100" s="178">
        <v>0</v>
      </c>
      <c r="Q100" s="178">
        <v>0</v>
      </c>
      <c r="R100" s="192"/>
      <c r="S100" s="192"/>
      <c r="T100" s="192"/>
      <c r="U100" s="192"/>
      <c r="V100" s="192"/>
      <c r="W100" s="192"/>
      <c r="X100" s="192"/>
      <c r="Y100" s="192"/>
      <c r="Z100" s="192"/>
      <c r="AA100" s="192"/>
      <c r="AB100" s="192"/>
      <c r="AC100" s="192"/>
      <c r="AD100" s="192"/>
      <c r="AE100" s="192"/>
      <c r="AF100" s="192"/>
      <c r="AG100" s="192"/>
    </row>
    <row r="101" spans="1:33" x14ac:dyDescent="0.2">
      <c r="A101" s="89" t="s">
        <v>5</v>
      </c>
      <c r="B101" s="182">
        <v>1620</v>
      </c>
      <c r="C101" s="182">
        <v>458</v>
      </c>
      <c r="D101" s="182">
        <v>147</v>
      </c>
      <c r="E101" s="182">
        <v>66</v>
      </c>
      <c r="F101" s="182">
        <v>441</v>
      </c>
      <c r="G101" s="182">
        <v>154</v>
      </c>
      <c r="H101" s="178">
        <v>0</v>
      </c>
      <c r="I101" s="178">
        <v>0</v>
      </c>
      <c r="J101" s="182">
        <v>265</v>
      </c>
      <c r="K101" s="182">
        <v>123</v>
      </c>
      <c r="L101" s="179">
        <v>79</v>
      </c>
      <c r="M101" s="179">
        <v>44</v>
      </c>
      <c r="N101" s="179">
        <v>106</v>
      </c>
      <c r="O101" s="179">
        <v>83</v>
      </c>
      <c r="P101" s="178">
        <v>0</v>
      </c>
      <c r="Q101" s="178">
        <v>0</v>
      </c>
      <c r="R101" s="192"/>
      <c r="S101" s="192"/>
      <c r="T101" s="192"/>
      <c r="U101" s="192"/>
      <c r="V101" s="192"/>
      <c r="W101" s="192"/>
      <c r="X101" s="192"/>
      <c r="Y101" s="192"/>
      <c r="Z101" s="192"/>
      <c r="AA101" s="192"/>
      <c r="AB101" s="192"/>
      <c r="AC101" s="192"/>
      <c r="AD101" s="192"/>
      <c r="AE101" s="192"/>
      <c r="AF101" s="192"/>
      <c r="AG101" s="192"/>
    </row>
    <row r="102" spans="1:33" x14ac:dyDescent="0.2">
      <c r="A102" s="89" t="s">
        <v>6</v>
      </c>
      <c r="B102" s="182">
        <v>1106</v>
      </c>
      <c r="C102" s="182">
        <v>373</v>
      </c>
      <c r="D102" s="179">
        <v>202</v>
      </c>
      <c r="E102" s="179">
        <v>138</v>
      </c>
      <c r="F102" s="182">
        <v>3483</v>
      </c>
      <c r="G102" s="182">
        <v>1117</v>
      </c>
      <c r="H102" s="182">
        <v>642</v>
      </c>
      <c r="I102" s="182">
        <v>256</v>
      </c>
      <c r="J102" s="182">
        <v>399</v>
      </c>
      <c r="K102" s="182">
        <v>119</v>
      </c>
      <c r="L102" s="179">
        <v>91</v>
      </c>
      <c r="M102" s="179">
        <v>60</v>
      </c>
      <c r="N102" s="179">
        <v>2201</v>
      </c>
      <c r="O102" s="179">
        <v>1418</v>
      </c>
      <c r="P102" s="179">
        <v>10</v>
      </c>
      <c r="Q102" s="179">
        <v>8</v>
      </c>
      <c r="R102" s="192"/>
      <c r="S102" s="192"/>
      <c r="T102" s="192"/>
      <c r="U102" s="192"/>
      <c r="V102" s="192"/>
      <c r="W102" s="192"/>
      <c r="X102" s="192"/>
      <c r="Y102" s="192"/>
      <c r="Z102" s="192"/>
      <c r="AA102" s="192"/>
      <c r="AB102" s="192"/>
      <c r="AC102" s="192"/>
      <c r="AD102" s="192"/>
      <c r="AE102" s="192"/>
      <c r="AF102" s="192"/>
      <c r="AG102" s="192"/>
    </row>
    <row r="103" spans="1:33" x14ac:dyDescent="0.2">
      <c r="A103" s="89" t="s">
        <v>7</v>
      </c>
      <c r="B103" s="181">
        <v>2251</v>
      </c>
      <c r="C103" s="181">
        <v>406</v>
      </c>
      <c r="D103" s="180">
        <v>1585</v>
      </c>
      <c r="E103" s="180">
        <v>573</v>
      </c>
      <c r="F103" s="180">
        <v>868</v>
      </c>
      <c r="G103" s="180">
        <v>233</v>
      </c>
      <c r="H103" s="182">
        <v>2850</v>
      </c>
      <c r="I103" s="182">
        <v>1142</v>
      </c>
      <c r="J103" s="178">
        <v>8480</v>
      </c>
      <c r="K103" s="178">
        <v>989</v>
      </c>
      <c r="L103" s="182">
        <v>984</v>
      </c>
      <c r="M103" s="182">
        <v>319</v>
      </c>
      <c r="N103" s="182">
        <v>1659</v>
      </c>
      <c r="O103" s="182">
        <v>575</v>
      </c>
      <c r="P103" s="182">
        <v>301</v>
      </c>
      <c r="Q103" s="182">
        <v>114</v>
      </c>
      <c r="R103" s="192"/>
      <c r="S103" s="192"/>
      <c r="T103" s="192"/>
      <c r="U103" s="192"/>
      <c r="V103" s="192"/>
      <c r="W103" s="192"/>
      <c r="X103" s="192"/>
      <c r="Y103" s="192"/>
      <c r="Z103" s="192"/>
      <c r="AA103" s="192"/>
      <c r="AB103" s="192"/>
      <c r="AC103" s="192"/>
      <c r="AD103" s="192"/>
      <c r="AE103" s="192"/>
      <c r="AF103" s="192"/>
      <c r="AG103" s="192"/>
    </row>
    <row r="104" spans="1:33" x14ac:dyDescent="0.2">
      <c r="A104" s="89" t="s">
        <v>8</v>
      </c>
      <c r="B104" s="181">
        <v>0</v>
      </c>
      <c r="C104" s="181">
        <v>0</v>
      </c>
      <c r="D104" s="183">
        <v>28</v>
      </c>
      <c r="E104" s="183">
        <v>15</v>
      </c>
      <c r="F104" s="181">
        <v>0</v>
      </c>
      <c r="G104" s="181">
        <v>0</v>
      </c>
      <c r="H104" s="182">
        <v>1406</v>
      </c>
      <c r="I104" s="182">
        <v>569</v>
      </c>
      <c r="J104" s="178">
        <v>1687</v>
      </c>
      <c r="K104" s="178">
        <v>418</v>
      </c>
      <c r="L104" s="182">
        <v>152</v>
      </c>
      <c r="M104" s="182">
        <v>68</v>
      </c>
      <c r="N104" s="182">
        <v>431</v>
      </c>
      <c r="O104" s="182">
        <v>174</v>
      </c>
      <c r="P104" s="179">
        <v>57</v>
      </c>
      <c r="Q104" s="179">
        <v>32</v>
      </c>
      <c r="R104" s="192"/>
      <c r="S104" s="192"/>
      <c r="T104" s="192"/>
      <c r="U104" s="192"/>
      <c r="V104" s="192"/>
      <c r="W104" s="192"/>
      <c r="X104" s="192"/>
      <c r="Y104" s="192"/>
      <c r="Z104" s="192"/>
      <c r="AA104" s="192"/>
      <c r="AB104" s="192"/>
      <c r="AC104" s="192"/>
      <c r="AD104" s="192"/>
      <c r="AE104" s="192"/>
      <c r="AF104" s="192"/>
      <c r="AG104" s="192"/>
    </row>
    <row r="105" spans="1:33" x14ac:dyDescent="0.2">
      <c r="A105" s="89" t="s">
        <v>9</v>
      </c>
      <c r="B105" s="179">
        <v>32</v>
      </c>
      <c r="C105" s="179">
        <v>17</v>
      </c>
      <c r="D105" s="179">
        <v>158</v>
      </c>
      <c r="E105" s="179">
        <v>80</v>
      </c>
      <c r="F105" s="179">
        <v>31</v>
      </c>
      <c r="G105" s="179">
        <v>30</v>
      </c>
      <c r="H105" s="180">
        <v>10987</v>
      </c>
      <c r="I105" s="180">
        <v>3162</v>
      </c>
      <c r="J105" s="181">
        <v>8927</v>
      </c>
      <c r="K105" s="181">
        <v>1567</v>
      </c>
      <c r="L105" s="180">
        <v>595</v>
      </c>
      <c r="M105" s="180">
        <v>181</v>
      </c>
      <c r="N105" s="183">
        <v>276</v>
      </c>
      <c r="O105" s="183">
        <v>162</v>
      </c>
      <c r="P105" s="183">
        <v>10</v>
      </c>
      <c r="Q105" s="183">
        <v>8</v>
      </c>
      <c r="R105" s="192"/>
      <c r="S105" s="192"/>
      <c r="T105" s="192"/>
      <c r="U105" s="192"/>
      <c r="V105" s="192"/>
      <c r="W105" s="192"/>
      <c r="X105" s="192"/>
      <c r="Y105" s="192"/>
      <c r="Z105" s="192"/>
      <c r="AA105" s="192"/>
      <c r="AB105" s="192"/>
      <c r="AC105" s="192"/>
      <c r="AD105" s="192"/>
      <c r="AE105" s="192"/>
      <c r="AF105" s="192"/>
      <c r="AG105" s="192"/>
    </row>
    <row r="106" spans="1:33" x14ac:dyDescent="0.2">
      <c r="A106" s="89" t="s">
        <v>10</v>
      </c>
      <c r="B106" s="178">
        <v>0</v>
      </c>
      <c r="C106" s="178">
        <v>0</v>
      </c>
      <c r="D106" s="178">
        <v>0</v>
      </c>
      <c r="E106" s="178">
        <v>0</v>
      </c>
      <c r="F106" s="178">
        <v>0</v>
      </c>
      <c r="G106" s="178">
        <v>0</v>
      </c>
      <c r="H106" s="180">
        <v>386</v>
      </c>
      <c r="I106" s="180">
        <v>110</v>
      </c>
      <c r="J106" s="180">
        <v>522</v>
      </c>
      <c r="K106" s="180">
        <v>219</v>
      </c>
      <c r="L106" s="181">
        <v>0</v>
      </c>
      <c r="M106" s="181">
        <v>0</v>
      </c>
      <c r="N106" s="183">
        <v>11</v>
      </c>
      <c r="O106" s="183">
        <v>11</v>
      </c>
      <c r="P106" s="181">
        <v>0</v>
      </c>
      <c r="Q106" s="181">
        <v>0</v>
      </c>
      <c r="R106" s="192"/>
      <c r="S106" s="192"/>
      <c r="T106" s="192"/>
      <c r="U106" s="192"/>
      <c r="V106" s="192"/>
      <c r="W106" s="192"/>
      <c r="X106" s="192"/>
      <c r="Y106" s="192"/>
      <c r="Z106" s="192"/>
      <c r="AA106" s="192"/>
      <c r="AB106" s="192"/>
      <c r="AC106" s="192"/>
      <c r="AD106" s="192"/>
      <c r="AE106" s="192"/>
      <c r="AF106" s="192"/>
      <c r="AG106" s="192"/>
    </row>
    <row r="107" spans="1:33" x14ac:dyDescent="0.2">
      <c r="A107" s="89" t="s">
        <v>11</v>
      </c>
      <c r="B107" s="179">
        <v>77</v>
      </c>
      <c r="C107" s="179">
        <v>48</v>
      </c>
      <c r="D107" s="178">
        <v>0</v>
      </c>
      <c r="E107" s="178">
        <v>0</v>
      </c>
      <c r="F107" s="178">
        <v>0</v>
      </c>
      <c r="G107" s="178">
        <v>0</v>
      </c>
      <c r="H107" s="181">
        <v>0</v>
      </c>
      <c r="I107" s="181">
        <v>0</v>
      </c>
      <c r="J107" s="181">
        <v>0</v>
      </c>
      <c r="K107" s="181">
        <v>0</v>
      </c>
      <c r="L107" s="183">
        <v>21</v>
      </c>
      <c r="M107" s="183">
        <v>15</v>
      </c>
      <c r="N107" s="181">
        <v>0</v>
      </c>
      <c r="O107" s="181">
        <v>0</v>
      </c>
      <c r="P107" s="181">
        <v>0</v>
      </c>
      <c r="Q107" s="181">
        <v>0</v>
      </c>
      <c r="R107" s="192"/>
      <c r="S107" s="192"/>
      <c r="T107" s="192"/>
      <c r="U107" s="192"/>
      <c r="V107" s="192"/>
      <c r="W107" s="192"/>
      <c r="X107" s="192"/>
      <c r="Y107" s="192"/>
      <c r="Z107" s="192"/>
      <c r="AA107" s="192"/>
      <c r="AB107" s="192"/>
      <c r="AC107" s="192"/>
      <c r="AD107" s="192"/>
      <c r="AE107" s="192"/>
      <c r="AF107" s="192"/>
      <c r="AG107" s="192"/>
    </row>
    <row r="108" spans="1:33" x14ac:dyDescent="0.2">
      <c r="A108" s="89" t="s">
        <v>12</v>
      </c>
      <c r="B108" s="179">
        <v>26</v>
      </c>
      <c r="C108" s="179">
        <v>23</v>
      </c>
      <c r="D108" s="179">
        <v>297</v>
      </c>
      <c r="E108" s="179">
        <v>219</v>
      </c>
      <c r="F108" s="182">
        <v>165</v>
      </c>
      <c r="G108" s="182">
        <v>56</v>
      </c>
      <c r="H108" s="183">
        <v>58</v>
      </c>
      <c r="I108" s="183">
        <v>49</v>
      </c>
      <c r="J108" s="180">
        <v>1857</v>
      </c>
      <c r="K108" s="180">
        <v>496</v>
      </c>
      <c r="L108" s="180">
        <v>1249</v>
      </c>
      <c r="M108" s="180">
        <v>502</v>
      </c>
      <c r="N108" s="180">
        <v>513</v>
      </c>
      <c r="O108" s="180">
        <v>247</v>
      </c>
      <c r="P108" s="181">
        <v>0</v>
      </c>
      <c r="Q108" s="181">
        <v>0</v>
      </c>
      <c r="R108" s="192"/>
      <c r="S108" s="192"/>
      <c r="T108" s="192"/>
      <c r="U108" s="192"/>
      <c r="V108" s="192"/>
      <c r="W108" s="192"/>
      <c r="X108" s="192"/>
      <c r="Y108" s="192"/>
      <c r="Z108" s="192"/>
      <c r="AA108" s="192"/>
      <c r="AB108" s="192"/>
      <c r="AC108" s="192"/>
      <c r="AD108" s="192"/>
      <c r="AE108" s="192"/>
      <c r="AF108" s="192"/>
      <c r="AG108" s="192"/>
    </row>
    <row r="109" spans="1:33" x14ac:dyDescent="0.2">
      <c r="A109" s="89" t="s">
        <v>13</v>
      </c>
      <c r="B109" s="179">
        <v>63</v>
      </c>
      <c r="C109" s="179">
        <v>48</v>
      </c>
      <c r="D109" s="182">
        <v>288</v>
      </c>
      <c r="E109" s="182">
        <v>123</v>
      </c>
      <c r="F109" s="182">
        <v>720</v>
      </c>
      <c r="G109" s="182">
        <v>248</v>
      </c>
      <c r="H109" s="180">
        <v>582</v>
      </c>
      <c r="I109" s="180">
        <v>234</v>
      </c>
      <c r="J109" s="180">
        <v>1247</v>
      </c>
      <c r="K109" s="180">
        <v>372</v>
      </c>
      <c r="L109" s="180">
        <v>459</v>
      </c>
      <c r="M109" s="180">
        <v>156</v>
      </c>
      <c r="N109" s="180">
        <v>1576</v>
      </c>
      <c r="O109" s="180">
        <v>544</v>
      </c>
      <c r="P109" s="183">
        <v>118</v>
      </c>
      <c r="Q109" s="183">
        <v>86</v>
      </c>
      <c r="R109" s="192"/>
      <c r="S109" s="192"/>
      <c r="T109" s="192"/>
      <c r="U109" s="192"/>
      <c r="V109" s="192"/>
      <c r="W109" s="192"/>
      <c r="X109" s="192"/>
      <c r="Y109" s="192"/>
      <c r="Z109" s="192"/>
      <c r="AA109" s="192"/>
      <c r="AB109" s="192"/>
      <c r="AC109" s="192"/>
      <c r="AD109" s="192"/>
      <c r="AE109" s="192"/>
      <c r="AF109" s="192"/>
      <c r="AG109" s="192"/>
    </row>
    <row r="110" spans="1:33" x14ac:dyDescent="0.2">
      <c r="A110" s="89" t="s">
        <v>14</v>
      </c>
      <c r="B110" s="178">
        <v>0</v>
      </c>
      <c r="C110" s="178">
        <v>0</v>
      </c>
      <c r="D110" s="178">
        <v>0</v>
      </c>
      <c r="E110" s="178">
        <v>0</v>
      </c>
      <c r="F110" s="179">
        <v>68</v>
      </c>
      <c r="G110" s="179">
        <v>43</v>
      </c>
      <c r="H110" s="181">
        <v>0</v>
      </c>
      <c r="I110" s="181">
        <v>0</v>
      </c>
      <c r="J110" s="181">
        <v>0</v>
      </c>
      <c r="K110" s="181">
        <v>0</v>
      </c>
      <c r="L110" s="181">
        <v>0</v>
      </c>
      <c r="M110" s="181">
        <v>0</v>
      </c>
      <c r="N110" s="181">
        <v>0</v>
      </c>
      <c r="O110" s="181">
        <v>0</v>
      </c>
      <c r="P110" s="181">
        <v>0</v>
      </c>
      <c r="Q110" s="181">
        <v>0</v>
      </c>
      <c r="R110" s="192"/>
      <c r="S110" s="192"/>
      <c r="T110" s="192"/>
      <c r="U110" s="192"/>
      <c r="V110" s="192"/>
      <c r="W110" s="192"/>
      <c r="X110" s="192"/>
      <c r="Y110" s="192"/>
      <c r="Z110" s="192"/>
      <c r="AA110" s="192"/>
      <c r="AB110" s="192"/>
      <c r="AC110" s="192"/>
      <c r="AD110" s="192"/>
      <c r="AE110" s="192"/>
      <c r="AF110" s="192"/>
      <c r="AG110" s="192"/>
    </row>
    <row r="111" spans="1:33" x14ac:dyDescent="0.2">
      <c r="A111" s="89" t="s">
        <v>15</v>
      </c>
      <c r="B111" s="178">
        <v>0</v>
      </c>
      <c r="C111" s="178">
        <v>0</v>
      </c>
      <c r="D111" s="179">
        <v>14</v>
      </c>
      <c r="E111" s="179">
        <v>11</v>
      </c>
      <c r="F111" s="178">
        <v>0</v>
      </c>
      <c r="G111" s="178">
        <v>0</v>
      </c>
      <c r="H111" s="180">
        <v>262</v>
      </c>
      <c r="I111" s="180">
        <v>89</v>
      </c>
      <c r="J111" s="180">
        <v>631</v>
      </c>
      <c r="K111" s="180">
        <v>210</v>
      </c>
      <c r="L111" s="180">
        <v>129</v>
      </c>
      <c r="M111" s="180">
        <v>63</v>
      </c>
      <c r="N111" s="183">
        <v>472</v>
      </c>
      <c r="O111" s="183">
        <v>243</v>
      </c>
      <c r="P111" s="183">
        <v>21</v>
      </c>
      <c r="Q111" s="183">
        <v>19</v>
      </c>
      <c r="R111" s="192"/>
      <c r="S111" s="192"/>
      <c r="T111" s="192"/>
      <c r="U111" s="192"/>
      <c r="V111" s="192"/>
      <c r="W111" s="192"/>
      <c r="X111" s="192"/>
      <c r="Y111" s="192"/>
      <c r="Z111" s="192"/>
      <c r="AA111" s="192"/>
      <c r="AB111" s="192"/>
      <c r="AC111" s="192"/>
      <c r="AD111" s="192"/>
      <c r="AE111" s="192"/>
      <c r="AF111" s="192"/>
      <c r="AG111" s="192"/>
    </row>
    <row r="112" spans="1:33" x14ac:dyDescent="0.2">
      <c r="A112" s="89" t="s">
        <v>16</v>
      </c>
      <c r="B112" s="179">
        <v>32</v>
      </c>
      <c r="C112" s="179">
        <v>18</v>
      </c>
      <c r="D112" s="182">
        <v>199</v>
      </c>
      <c r="E112" s="182">
        <v>75</v>
      </c>
      <c r="F112" s="178">
        <v>0</v>
      </c>
      <c r="G112" s="178">
        <v>0</v>
      </c>
      <c r="H112" s="180">
        <v>2073</v>
      </c>
      <c r="I112" s="180">
        <v>630</v>
      </c>
      <c r="J112" s="180">
        <v>1648</v>
      </c>
      <c r="K112" s="180">
        <v>424</v>
      </c>
      <c r="L112" s="180">
        <v>1148</v>
      </c>
      <c r="M112" s="180">
        <v>406</v>
      </c>
      <c r="N112" s="180">
        <v>515</v>
      </c>
      <c r="O112" s="180">
        <v>229</v>
      </c>
      <c r="P112" s="183">
        <v>37</v>
      </c>
      <c r="Q112" s="183">
        <v>26</v>
      </c>
      <c r="R112" s="192"/>
      <c r="S112" s="192"/>
      <c r="T112" s="192"/>
      <c r="U112" s="192"/>
      <c r="V112" s="192"/>
      <c r="W112" s="192"/>
      <c r="X112" s="192"/>
      <c r="Y112" s="192"/>
      <c r="Z112" s="192"/>
      <c r="AA112" s="192"/>
      <c r="AB112" s="192"/>
      <c r="AC112" s="192"/>
      <c r="AD112" s="192"/>
      <c r="AE112" s="192"/>
      <c r="AF112" s="192"/>
      <c r="AG112" s="192"/>
    </row>
    <row r="113" spans="1:33" x14ac:dyDescent="0.2">
      <c r="A113" s="89" t="s">
        <v>17</v>
      </c>
      <c r="B113" s="179">
        <v>39</v>
      </c>
      <c r="C113" s="179">
        <v>27</v>
      </c>
      <c r="D113" s="182">
        <v>81</v>
      </c>
      <c r="E113" s="182">
        <v>32</v>
      </c>
      <c r="F113" s="178">
        <v>0</v>
      </c>
      <c r="G113" s="178">
        <v>0</v>
      </c>
      <c r="H113" s="183">
        <v>110</v>
      </c>
      <c r="I113" s="183">
        <v>56</v>
      </c>
      <c r="J113" s="180">
        <v>352</v>
      </c>
      <c r="K113" s="180">
        <v>135</v>
      </c>
      <c r="L113" s="183">
        <v>589</v>
      </c>
      <c r="M113" s="183">
        <v>355</v>
      </c>
      <c r="N113" s="181">
        <v>0</v>
      </c>
      <c r="O113" s="181">
        <v>0</v>
      </c>
      <c r="P113" s="183">
        <v>271</v>
      </c>
      <c r="Q113" s="183">
        <v>188</v>
      </c>
      <c r="R113" s="192"/>
      <c r="S113" s="192"/>
      <c r="T113" s="192"/>
      <c r="U113" s="192"/>
      <c r="V113" s="192"/>
      <c r="W113" s="192"/>
      <c r="X113" s="192"/>
      <c r="Y113" s="192"/>
      <c r="Z113" s="192"/>
      <c r="AA113" s="192"/>
      <c r="AB113" s="192"/>
      <c r="AC113" s="192"/>
      <c r="AD113" s="192"/>
      <c r="AE113" s="192"/>
      <c r="AF113" s="192"/>
      <c r="AG113" s="192"/>
    </row>
    <row r="114" spans="1:33" x14ac:dyDescent="0.2">
      <c r="A114" s="89" t="s">
        <v>18</v>
      </c>
      <c r="B114" s="179">
        <v>134</v>
      </c>
      <c r="C114" s="179">
        <v>70</v>
      </c>
      <c r="D114" s="178">
        <v>2257</v>
      </c>
      <c r="E114" s="178">
        <v>521</v>
      </c>
      <c r="F114" s="182">
        <v>23</v>
      </c>
      <c r="G114" s="182">
        <v>11</v>
      </c>
      <c r="H114" s="180">
        <v>669</v>
      </c>
      <c r="I114" s="180">
        <v>175</v>
      </c>
      <c r="J114" s="180">
        <v>1192</v>
      </c>
      <c r="K114" s="180">
        <v>320</v>
      </c>
      <c r="L114" s="180">
        <v>1074</v>
      </c>
      <c r="M114" s="180">
        <v>341</v>
      </c>
      <c r="N114" s="180">
        <v>311</v>
      </c>
      <c r="O114" s="180">
        <v>154</v>
      </c>
      <c r="P114" s="183">
        <v>1550</v>
      </c>
      <c r="Q114" s="183">
        <v>800</v>
      </c>
      <c r="R114" s="192"/>
      <c r="S114" s="192"/>
      <c r="T114" s="192"/>
      <c r="U114" s="192"/>
      <c r="V114" s="192"/>
      <c r="W114" s="192"/>
      <c r="X114" s="192"/>
      <c r="Y114" s="192"/>
      <c r="Z114" s="192"/>
      <c r="AA114" s="192"/>
      <c r="AB114" s="192"/>
      <c r="AC114" s="192"/>
      <c r="AD114" s="192"/>
      <c r="AE114" s="192"/>
      <c r="AF114" s="192"/>
      <c r="AG114" s="192"/>
    </row>
    <row r="115" spans="1:33" x14ac:dyDescent="0.2">
      <c r="A115" s="89" t="s">
        <v>19</v>
      </c>
      <c r="B115" s="182">
        <v>6352</v>
      </c>
      <c r="C115" s="182">
        <v>2694</v>
      </c>
      <c r="D115" s="178">
        <v>0</v>
      </c>
      <c r="E115" s="178">
        <v>0</v>
      </c>
      <c r="F115" s="179">
        <v>1770</v>
      </c>
      <c r="G115" s="179">
        <v>998</v>
      </c>
      <c r="H115" s="181">
        <v>0</v>
      </c>
      <c r="I115" s="181">
        <v>0</v>
      </c>
      <c r="J115" s="183">
        <v>109</v>
      </c>
      <c r="K115" s="183">
        <v>96</v>
      </c>
      <c r="L115" s="183">
        <v>23</v>
      </c>
      <c r="M115" s="183">
        <v>21</v>
      </c>
      <c r="N115" s="183">
        <v>206</v>
      </c>
      <c r="O115" s="183">
        <v>189</v>
      </c>
      <c r="P115" s="181">
        <v>0</v>
      </c>
      <c r="Q115" s="181">
        <v>0</v>
      </c>
      <c r="R115" s="192"/>
      <c r="S115" s="192"/>
      <c r="T115" s="192"/>
      <c r="U115" s="192"/>
      <c r="V115" s="192"/>
      <c r="W115" s="192"/>
      <c r="X115" s="192"/>
      <c r="Y115" s="192"/>
      <c r="Z115" s="192"/>
      <c r="AA115" s="192"/>
      <c r="AB115" s="192"/>
      <c r="AC115" s="192"/>
      <c r="AD115" s="192"/>
      <c r="AE115" s="192"/>
      <c r="AF115" s="192"/>
      <c r="AG115" s="192"/>
    </row>
    <row r="116" spans="1:33" x14ac:dyDescent="0.2">
      <c r="A116" s="89" t="s">
        <v>20</v>
      </c>
      <c r="B116" s="180">
        <v>92</v>
      </c>
      <c r="C116" s="180">
        <v>29</v>
      </c>
      <c r="D116" s="183">
        <v>61</v>
      </c>
      <c r="E116" s="183">
        <v>32</v>
      </c>
      <c r="F116" s="183">
        <v>50</v>
      </c>
      <c r="G116" s="183">
        <v>28</v>
      </c>
      <c r="H116" s="183">
        <v>667</v>
      </c>
      <c r="I116" s="183">
        <v>502</v>
      </c>
      <c r="J116" s="180">
        <v>2365</v>
      </c>
      <c r="K116" s="180">
        <v>860</v>
      </c>
      <c r="L116" s="183">
        <v>119</v>
      </c>
      <c r="M116" s="183">
        <v>70</v>
      </c>
      <c r="N116" s="180">
        <v>747</v>
      </c>
      <c r="O116" s="180">
        <v>301</v>
      </c>
      <c r="P116" s="183">
        <v>11</v>
      </c>
      <c r="Q116" s="183">
        <v>10</v>
      </c>
      <c r="R116" s="192"/>
      <c r="S116" s="192"/>
      <c r="T116" s="192"/>
      <c r="U116" s="192"/>
      <c r="V116" s="192"/>
      <c r="W116" s="192"/>
      <c r="X116" s="192"/>
      <c r="Y116" s="192"/>
      <c r="Z116" s="192"/>
      <c r="AA116" s="192"/>
      <c r="AB116" s="192"/>
      <c r="AC116" s="192"/>
      <c r="AD116" s="192"/>
      <c r="AE116" s="192"/>
      <c r="AF116" s="192"/>
      <c r="AG116" s="192"/>
    </row>
    <row r="117" spans="1:33" x14ac:dyDescent="0.2">
      <c r="A117" s="89" t="s">
        <v>21</v>
      </c>
      <c r="B117" s="182">
        <v>770</v>
      </c>
      <c r="C117" s="182">
        <v>284</v>
      </c>
      <c r="D117" s="178">
        <v>683</v>
      </c>
      <c r="E117" s="178">
        <v>145</v>
      </c>
      <c r="F117" s="179">
        <v>264</v>
      </c>
      <c r="G117" s="179">
        <v>143</v>
      </c>
      <c r="H117" s="181">
        <v>3599</v>
      </c>
      <c r="I117" s="181">
        <v>695</v>
      </c>
      <c r="J117" s="181">
        <v>9287</v>
      </c>
      <c r="K117" s="181">
        <v>1328</v>
      </c>
      <c r="L117" s="181">
        <v>1938</v>
      </c>
      <c r="M117" s="181">
        <v>272</v>
      </c>
      <c r="N117" s="180">
        <v>1407</v>
      </c>
      <c r="O117" s="180">
        <v>380</v>
      </c>
      <c r="P117" s="180">
        <v>126</v>
      </c>
      <c r="Q117" s="180">
        <v>45</v>
      </c>
      <c r="R117" s="192"/>
      <c r="S117" s="192"/>
      <c r="T117" s="192"/>
      <c r="U117" s="192"/>
      <c r="V117" s="192"/>
      <c r="W117" s="192"/>
      <c r="X117" s="192"/>
      <c r="Y117" s="192"/>
      <c r="Z117" s="192"/>
      <c r="AA117" s="192"/>
      <c r="AB117" s="192"/>
      <c r="AC117" s="192"/>
      <c r="AD117" s="192"/>
      <c r="AE117" s="192"/>
      <c r="AF117" s="192"/>
      <c r="AG117" s="192"/>
    </row>
    <row r="118" spans="1:33" x14ac:dyDescent="0.2">
      <c r="A118" s="89" t="s">
        <v>22</v>
      </c>
      <c r="B118" s="179">
        <v>3212</v>
      </c>
      <c r="C118" s="179">
        <v>2292</v>
      </c>
      <c r="D118" s="179">
        <v>28</v>
      </c>
      <c r="E118" s="179">
        <v>21</v>
      </c>
      <c r="F118" s="179">
        <v>215</v>
      </c>
      <c r="G118" s="179">
        <v>213</v>
      </c>
      <c r="H118" s="181">
        <v>0</v>
      </c>
      <c r="I118" s="181">
        <v>0</v>
      </c>
      <c r="J118" s="183">
        <v>29</v>
      </c>
      <c r="K118" s="183">
        <v>24</v>
      </c>
      <c r="L118" s="183">
        <v>23</v>
      </c>
      <c r="M118" s="183">
        <v>21</v>
      </c>
      <c r="N118" s="181">
        <v>0</v>
      </c>
      <c r="O118" s="181">
        <v>0</v>
      </c>
      <c r="P118" s="181">
        <v>0</v>
      </c>
      <c r="Q118" s="181">
        <v>0</v>
      </c>
      <c r="R118" s="192"/>
      <c r="S118" s="192"/>
      <c r="T118" s="192"/>
      <c r="U118" s="192"/>
      <c r="V118" s="192"/>
      <c r="W118" s="192"/>
      <c r="X118" s="192"/>
      <c r="Y118" s="192"/>
      <c r="Z118" s="192"/>
      <c r="AA118" s="192"/>
      <c r="AB118" s="192"/>
      <c r="AC118" s="192"/>
      <c r="AD118" s="192"/>
      <c r="AE118" s="192"/>
      <c r="AF118" s="192"/>
      <c r="AG118" s="192"/>
    </row>
    <row r="119" spans="1:33" x14ac:dyDescent="0.2">
      <c r="A119" s="89" t="s">
        <v>23</v>
      </c>
      <c r="B119" s="182">
        <v>278</v>
      </c>
      <c r="C119" s="182">
        <v>112</v>
      </c>
      <c r="D119" s="182">
        <v>887</v>
      </c>
      <c r="E119" s="182">
        <v>243</v>
      </c>
      <c r="F119" s="182">
        <v>3192</v>
      </c>
      <c r="G119" s="182">
        <v>911</v>
      </c>
      <c r="H119" s="180">
        <v>4841</v>
      </c>
      <c r="I119" s="180">
        <v>1227</v>
      </c>
      <c r="J119" s="181">
        <v>9917</v>
      </c>
      <c r="K119" s="181">
        <v>1023</v>
      </c>
      <c r="L119" s="180">
        <v>1781</v>
      </c>
      <c r="M119" s="180">
        <v>474</v>
      </c>
      <c r="N119" s="181">
        <v>4431</v>
      </c>
      <c r="O119" s="181">
        <v>1099</v>
      </c>
      <c r="P119" s="180">
        <v>109</v>
      </c>
      <c r="Q119" s="180">
        <v>47</v>
      </c>
      <c r="R119" s="192"/>
      <c r="S119" s="192"/>
      <c r="T119" s="192"/>
      <c r="U119" s="192"/>
      <c r="V119" s="192"/>
      <c r="W119" s="192"/>
      <c r="X119" s="192"/>
      <c r="Y119" s="192"/>
      <c r="Z119" s="192"/>
      <c r="AA119" s="192"/>
      <c r="AB119" s="192"/>
      <c r="AC119" s="192"/>
      <c r="AD119" s="192"/>
      <c r="AE119" s="192"/>
      <c r="AF119" s="192"/>
      <c r="AG119" s="192"/>
    </row>
    <row r="120" spans="1:33" x14ac:dyDescent="0.2">
      <c r="A120" s="89" t="s">
        <v>24</v>
      </c>
      <c r="B120" s="179">
        <v>27</v>
      </c>
      <c r="C120" s="179">
        <v>16</v>
      </c>
      <c r="D120" s="178">
        <v>0</v>
      </c>
      <c r="E120" s="178">
        <v>0</v>
      </c>
      <c r="F120" s="179">
        <v>32</v>
      </c>
      <c r="G120" s="179">
        <v>22</v>
      </c>
      <c r="H120" s="181">
        <v>0</v>
      </c>
      <c r="I120" s="181">
        <v>0</v>
      </c>
      <c r="J120" s="183">
        <v>137</v>
      </c>
      <c r="K120" s="183">
        <v>78</v>
      </c>
      <c r="L120" s="183">
        <v>30</v>
      </c>
      <c r="M120" s="183">
        <v>28</v>
      </c>
      <c r="N120" s="180">
        <v>596</v>
      </c>
      <c r="O120" s="180">
        <v>240</v>
      </c>
      <c r="P120" s="181">
        <v>0</v>
      </c>
      <c r="Q120" s="181">
        <v>0</v>
      </c>
      <c r="R120" s="192"/>
      <c r="S120" s="192"/>
      <c r="T120" s="192"/>
      <c r="U120" s="192"/>
      <c r="V120" s="192"/>
      <c r="W120" s="192"/>
      <c r="X120" s="192"/>
      <c r="Y120" s="192"/>
      <c r="Z120" s="192"/>
      <c r="AA120" s="192"/>
      <c r="AB120" s="192"/>
      <c r="AC120" s="192"/>
      <c r="AD120" s="192"/>
      <c r="AE120" s="192"/>
      <c r="AF120" s="192"/>
      <c r="AG120" s="192"/>
    </row>
    <row r="121" spans="1:33" x14ac:dyDescent="0.2">
      <c r="A121" s="89" t="s">
        <v>25</v>
      </c>
      <c r="B121" s="178">
        <v>0</v>
      </c>
      <c r="C121" s="178">
        <v>0</v>
      </c>
      <c r="D121" s="179">
        <v>112</v>
      </c>
      <c r="E121" s="179">
        <v>70</v>
      </c>
      <c r="F121" s="179">
        <v>25</v>
      </c>
      <c r="G121" s="179">
        <v>23</v>
      </c>
      <c r="H121" s="181">
        <v>0</v>
      </c>
      <c r="I121" s="181">
        <v>0</v>
      </c>
      <c r="J121" s="183">
        <v>233</v>
      </c>
      <c r="K121" s="183">
        <v>152</v>
      </c>
      <c r="L121" s="183">
        <v>11</v>
      </c>
      <c r="M121" s="183">
        <v>11</v>
      </c>
      <c r="N121" s="181">
        <v>0</v>
      </c>
      <c r="O121" s="181">
        <v>0</v>
      </c>
      <c r="P121" s="183">
        <v>171</v>
      </c>
      <c r="Q121" s="183">
        <v>88</v>
      </c>
      <c r="R121" s="192"/>
      <c r="S121" s="192"/>
      <c r="T121" s="192"/>
      <c r="U121" s="192"/>
      <c r="V121" s="192"/>
      <c r="W121" s="192"/>
      <c r="X121" s="192"/>
      <c r="Y121" s="192"/>
      <c r="Z121" s="192"/>
      <c r="AA121" s="192"/>
      <c r="AB121" s="192"/>
      <c r="AC121" s="192"/>
      <c r="AD121" s="192"/>
      <c r="AE121" s="192"/>
      <c r="AF121" s="192"/>
      <c r="AG121" s="192"/>
    </row>
    <row r="122" spans="1:33" x14ac:dyDescent="0.2">
      <c r="A122" s="89" t="s">
        <v>197</v>
      </c>
      <c r="B122" s="179">
        <v>17</v>
      </c>
      <c r="C122" s="179">
        <v>16</v>
      </c>
      <c r="D122" s="182">
        <v>1023</v>
      </c>
      <c r="E122" s="182">
        <v>369</v>
      </c>
      <c r="F122" s="179">
        <v>68</v>
      </c>
      <c r="G122" s="179">
        <v>64</v>
      </c>
      <c r="H122" s="180">
        <v>1543</v>
      </c>
      <c r="I122" s="180">
        <v>645</v>
      </c>
      <c r="J122" s="180">
        <v>1856</v>
      </c>
      <c r="K122" s="180">
        <v>578</v>
      </c>
      <c r="L122" s="180">
        <v>1795</v>
      </c>
      <c r="M122" s="180">
        <v>485</v>
      </c>
      <c r="N122" s="180">
        <v>3044</v>
      </c>
      <c r="O122" s="180">
        <v>1290</v>
      </c>
      <c r="P122" s="183">
        <v>231</v>
      </c>
      <c r="Q122" s="183">
        <v>133</v>
      </c>
      <c r="R122" s="192"/>
      <c r="S122" s="192"/>
      <c r="T122" s="192"/>
      <c r="U122" s="192"/>
      <c r="V122" s="192"/>
      <c r="W122" s="192"/>
      <c r="X122" s="192"/>
      <c r="Y122" s="192"/>
      <c r="Z122" s="192"/>
      <c r="AA122" s="192"/>
      <c r="AB122" s="192"/>
      <c r="AC122" s="192"/>
      <c r="AD122" s="192"/>
      <c r="AE122" s="192"/>
      <c r="AF122" s="192"/>
      <c r="AG122" s="192"/>
    </row>
    <row r="123" spans="1:33" x14ac:dyDescent="0.2">
      <c r="A123" s="89" t="s">
        <v>27</v>
      </c>
      <c r="B123" s="182">
        <v>64</v>
      </c>
      <c r="C123" s="182">
        <v>31</v>
      </c>
      <c r="D123" s="182">
        <v>1487</v>
      </c>
      <c r="E123" s="182">
        <v>382</v>
      </c>
      <c r="F123" s="178">
        <v>0</v>
      </c>
      <c r="G123" s="178">
        <v>0</v>
      </c>
      <c r="H123" s="181">
        <v>7953</v>
      </c>
      <c r="I123" s="181">
        <v>1875</v>
      </c>
      <c r="J123" s="181">
        <v>12536</v>
      </c>
      <c r="K123" s="181">
        <v>2278</v>
      </c>
      <c r="L123" s="180">
        <v>2378</v>
      </c>
      <c r="M123" s="180">
        <v>640</v>
      </c>
      <c r="N123" s="180">
        <v>1503</v>
      </c>
      <c r="O123" s="180">
        <v>487</v>
      </c>
      <c r="P123" s="183">
        <v>405</v>
      </c>
      <c r="Q123" s="183">
        <v>278</v>
      </c>
      <c r="R123" s="192"/>
      <c r="S123" s="192"/>
      <c r="T123" s="192"/>
      <c r="U123" s="192"/>
      <c r="V123" s="192"/>
      <c r="W123" s="192"/>
      <c r="X123" s="192"/>
      <c r="Y123" s="192"/>
      <c r="Z123" s="192"/>
      <c r="AA123" s="192"/>
      <c r="AB123" s="192"/>
      <c r="AC123" s="192"/>
      <c r="AD123" s="192"/>
      <c r="AE123" s="192"/>
      <c r="AF123" s="192"/>
      <c r="AG123" s="192"/>
    </row>
    <row r="124" spans="1:33" x14ac:dyDescent="0.2">
      <c r="A124" s="89" t="s">
        <v>28</v>
      </c>
      <c r="B124" s="178">
        <v>0</v>
      </c>
      <c r="C124" s="178">
        <v>0</v>
      </c>
      <c r="D124" s="179">
        <v>33</v>
      </c>
      <c r="E124" s="179">
        <v>25</v>
      </c>
      <c r="F124" s="179">
        <v>25</v>
      </c>
      <c r="G124" s="179">
        <v>23</v>
      </c>
      <c r="H124" s="181">
        <v>0</v>
      </c>
      <c r="I124" s="181">
        <v>0</v>
      </c>
      <c r="J124" s="181">
        <v>0</v>
      </c>
      <c r="K124" s="181">
        <v>0</v>
      </c>
      <c r="L124" s="181">
        <v>0</v>
      </c>
      <c r="M124" s="181">
        <v>0</v>
      </c>
      <c r="N124" s="181">
        <v>0</v>
      </c>
      <c r="O124" s="181">
        <v>0</v>
      </c>
      <c r="P124" s="181">
        <v>0</v>
      </c>
      <c r="Q124" s="181">
        <v>0</v>
      </c>
      <c r="R124" s="192"/>
      <c r="S124" s="192"/>
      <c r="T124" s="192"/>
      <c r="U124" s="192"/>
      <c r="V124" s="192"/>
      <c r="W124" s="192"/>
      <c r="X124" s="192"/>
      <c r="Y124" s="192"/>
      <c r="Z124" s="192"/>
      <c r="AA124" s="192"/>
      <c r="AB124" s="192"/>
      <c r="AC124" s="192"/>
      <c r="AD124" s="192"/>
      <c r="AE124" s="192"/>
      <c r="AF124" s="192"/>
      <c r="AG124" s="192"/>
    </row>
    <row r="125" spans="1:33" x14ac:dyDescent="0.2">
      <c r="A125" s="89" t="s">
        <v>29</v>
      </c>
      <c r="B125" s="182">
        <v>836</v>
      </c>
      <c r="C125" s="182">
        <v>286</v>
      </c>
      <c r="D125" s="179">
        <v>57</v>
      </c>
      <c r="E125" s="179">
        <v>53</v>
      </c>
      <c r="F125" s="182">
        <v>417</v>
      </c>
      <c r="G125" s="182">
        <v>158</v>
      </c>
      <c r="H125" s="183">
        <v>716</v>
      </c>
      <c r="I125" s="183">
        <v>387</v>
      </c>
      <c r="J125" s="181">
        <v>3517</v>
      </c>
      <c r="K125" s="181">
        <v>847</v>
      </c>
      <c r="L125" s="180">
        <v>463</v>
      </c>
      <c r="M125" s="180">
        <v>211</v>
      </c>
      <c r="N125" s="183">
        <v>849</v>
      </c>
      <c r="O125" s="183">
        <v>575</v>
      </c>
      <c r="P125" s="181">
        <v>0</v>
      </c>
      <c r="Q125" s="181">
        <v>0</v>
      </c>
      <c r="R125" s="192"/>
      <c r="S125" s="192"/>
      <c r="T125" s="192"/>
      <c r="U125" s="192"/>
      <c r="V125" s="192"/>
      <c r="W125" s="192"/>
      <c r="X125" s="192"/>
      <c r="Y125" s="192"/>
      <c r="Z125" s="192"/>
      <c r="AA125" s="192"/>
      <c r="AB125" s="192"/>
      <c r="AC125" s="192"/>
      <c r="AD125" s="192"/>
      <c r="AE125" s="192"/>
      <c r="AF125" s="192"/>
      <c r="AG125" s="192"/>
    </row>
    <row r="126" spans="1:33" x14ac:dyDescent="0.2">
      <c r="A126" s="89" t="s">
        <v>30</v>
      </c>
      <c r="B126" s="179">
        <v>28</v>
      </c>
      <c r="C126" s="179">
        <v>25</v>
      </c>
      <c r="D126" s="178">
        <v>0</v>
      </c>
      <c r="E126" s="178">
        <v>0</v>
      </c>
      <c r="F126" s="179">
        <v>155</v>
      </c>
      <c r="G126" s="179">
        <v>95</v>
      </c>
      <c r="H126" s="181">
        <v>0</v>
      </c>
      <c r="I126" s="181">
        <v>0</v>
      </c>
      <c r="J126" s="183">
        <v>34</v>
      </c>
      <c r="K126" s="183">
        <v>32</v>
      </c>
      <c r="L126" s="183">
        <v>11</v>
      </c>
      <c r="M126" s="183">
        <v>11</v>
      </c>
      <c r="N126" s="183">
        <v>124</v>
      </c>
      <c r="O126" s="183">
        <v>116</v>
      </c>
      <c r="P126" s="181">
        <v>0</v>
      </c>
      <c r="Q126" s="181">
        <v>0</v>
      </c>
      <c r="R126" s="192"/>
      <c r="S126" s="192"/>
      <c r="T126" s="192"/>
      <c r="U126" s="192"/>
      <c r="V126" s="192"/>
      <c r="W126" s="192"/>
      <c r="X126" s="192"/>
      <c r="Y126" s="192"/>
      <c r="Z126" s="192"/>
      <c r="AA126" s="192"/>
      <c r="AB126" s="192"/>
      <c r="AC126" s="192"/>
      <c r="AD126" s="192"/>
      <c r="AE126" s="192"/>
      <c r="AF126" s="192"/>
      <c r="AG126" s="192"/>
    </row>
    <row r="127" spans="1:33" x14ac:dyDescent="0.2">
      <c r="A127" s="89" t="s">
        <v>31</v>
      </c>
      <c r="B127" s="179">
        <v>34</v>
      </c>
      <c r="C127" s="179">
        <v>32</v>
      </c>
      <c r="D127" s="182">
        <v>72</v>
      </c>
      <c r="E127" s="182">
        <v>33</v>
      </c>
      <c r="F127" s="179">
        <v>9</v>
      </c>
      <c r="G127" s="179">
        <v>9</v>
      </c>
      <c r="H127" s="180">
        <v>671</v>
      </c>
      <c r="I127" s="180">
        <v>319</v>
      </c>
      <c r="J127" s="180">
        <v>1313</v>
      </c>
      <c r="K127" s="180">
        <v>437</v>
      </c>
      <c r="L127" s="183">
        <v>435</v>
      </c>
      <c r="M127" s="183">
        <v>229</v>
      </c>
      <c r="N127" s="183">
        <v>304</v>
      </c>
      <c r="O127" s="183">
        <v>212</v>
      </c>
      <c r="P127" s="180">
        <v>507</v>
      </c>
      <c r="Q127" s="180">
        <v>251</v>
      </c>
      <c r="R127" s="192"/>
      <c r="S127" s="192"/>
      <c r="T127" s="192"/>
      <c r="U127" s="192"/>
      <c r="V127" s="192"/>
      <c r="W127" s="192"/>
      <c r="X127" s="192"/>
      <c r="Y127" s="192"/>
      <c r="Z127" s="192"/>
      <c r="AA127" s="192"/>
      <c r="AB127" s="192"/>
      <c r="AC127" s="192"/>
      <c r="AD127" s="192"/>
      <c r="AE127" s="192"/>
      <c r="AF127" s="192"/>
      <c r="AG127" s="192"/>
    </row>
    <row r="128" spans="1:33" x14ac:dyDescent="0.2">
      <c r="A128" s="89" t="s">
        <v>32</v>
      </c>
      <c r="B128" s="179">
        <v>55</v>
      </c>
      <c r="C128" s="179">
        <v>29</v>
      </c>
      <c r="D128" s="182">
        <v>140</v>
      </c>
      <c r="E128" s="182">
        <v>57</v>
      </c>
      <c r="F128" s="179">
        <v>25</v>
      </c>
      <c r="G128" s="179">
        <v>23</v>
      </c>
      <c r="H128" s="183">
        <v>175</v>
      </c>
      <c r="I128" s="183">
        <v>95</v>
      </c>
      <c r="J128" s="180">
        <v>959</v>
      </c>
      <c r="K128" s="180">
        <v>461</v>
      </c>
      <c r="L128" s="180">
        <v>283</v>
      </c>
      <c r="M128" s="180">
        <v>130</v>
      </c>
      <c r="N128" s="180">
        <v>148</v>
      </c>
      <c r="O128" s="180">
        <v>68</v>
      </c>
      <c r="P128" s="180">
        <v>250</v>
      </c>
      <c r="Q128" s="180">
        <v>120</v>
      </c>
      <c r="R128" s="192"/>
      <c r="S128" s="192"/>
      <c r="T128" s="192"/>
      <c r="U128" s="192"/>
      <c r="V128" s="192"/>
      <c r="W128" s="192"/>
      <c r="X128" s="192"/>
      <c r="Y128" s="192"/>
      <c r="Z128" s="192"/>
      <c r="AA128" s="192"/>
      <c r="AB128" s="192"/>
      <c r="AC128" s="192"/>
      <c r="AD128" s="192"/>
      <c r="AE128" s="192"/>
      <c r="AF128" s="192"/>
      <c r="AG128" s="192"/>
    </row>
    <row r="129" spans="1:33" x14ac:dyDescent="0.2">
      <c r="A129" s="89" t="s">
        <v>33</v>
      </c>
      <c r="B129" s="179">
        <v>49</v>
      </c>
      <c r="C129" s="179">
        <v>35</v>
      </c>
      <c r="D129" s="182">
        <v>294</v>
      </c>
      <c r="E129" s="182">
        <v>127</v>
      </c>
      <c r="F129" s="179">
        <v>88</v>
      </c>
      <c r="G129" s="179">
        <v>73</v>
      </c>
      <c r="H129" s="180">
        <v>1326</v>
      </c>
      <c r="I129" s="180">
        <v>538</v>
      </c>
      <c r="J129" s="180">
        <v>2568</v>
      </c>
      <c r="K129" s="180">
        <v>929</v>
      </c>
      <c r="L129" s="180">
        <v>494</v>
      </c>
      <c r="M129" s="180">
        <v>136</v>
      </c>
      <c r="N129" s="180">
        <v>858</v>
      </c>
      <c r="O129" s="180">
        <v>304</v>
      </c>
      <c r="P129" s="180">
        <v>147</v>
      </c>
      <c r="Q129" s="180">
        <v>66</v>
      </c>
      <c r="R129" s="192"/>
      <c r="S129" s="192"/>
      <c r="T129" s="192"/>
      <c r="U129" s="192"/>
      <c r="V129" s="192"/>
      <c r="W129" s="192"/>
      <c r="X129" s="192"/>
      <c r="Y129" s="192"/>
      <c r="Z129" s="192"/>
      <c r="AA129" s="192"/>
      <c r="AB129" s="192"/>
      <c r="AC129" s="192"/>
      <c r="AD129" s="192"/>
      <c r="AE129" s="192"/>
      <c r="AF129" s="192"/>
      <c r="AG129" s="192"/>
    </row>
    <row r="130" spans="1:33" x14ac:dyDescent="0.2">
      <c r="A130" s="89" t="s">
        <v>34</v>
      </c>
      <c r="B130" s="178">
        <v>0</v>
      </c>
      <c r="C130" s="178">
        <v>0</v>
      </c>
      <c r="D130" s="178">
        <v>0</v>
      </c>
      <c r="E130" s="178">
        <v>0</v>
      </c>
      <c r="F130" s="178">
        <v>0</v>
      </c>
      <c r="G130" s="178">
        <v>0</v>
      </c>
      <c r="H130" s="183">
        <v>119</v>
      </c>
      <c r="I130" s="183">
        <v>74</v>
      </c>
      <c r="J130" s="180">
        <v>1157</v>
      </c>
      <c r="K130" s="180">
        <v>574</v>
      </c>
      <c r="L130" s="183">
        <v>40</v>
      </c>
      <c r="M130" s="183">
        <v>27</v>
      </c>
      <c r="N130" s="181">
        <v>0</v>
      </c>
      <c r="O130" s="181">
        <v>0</v>
      </c>
      <c r="P130" s="183">
        <v>28</v>
      </c>
      <c r="Q130" s="183">
        <v>24</v>
      </c>
      <c r="R130" s="192"/>
      <c r="S130" s="192"/>
      <c r="T130" s="192"/>
      <c r="U130" s="192"/>
      <c r="V130" s="192"/>
      <c r="W130" s="192"/>
      <c r="X130" s="192"/>
      <c r="Y130" s="192"/>
      <c r="Z130" s="192"/>
      <c r="AA130" s="192"/>
      <c r="AB130" s="192"/>
      <c r="AC130" s="192"/>
      <c r="AD130" s="192"/>
      <c r="AE130" s="192"/>
      <c r="AF130" s="192"/>
      <c r="AG130" s="192"/>
    </row>
    <row r="131" spans="1:33" x14ac:dyDescent="0.2">
      <c r="A131" s="89" t="s">
        <v>35</v>
      </c>
      <c r="B131" s="178">
        <v>0</v>
      </c>
      <c r="C131" s="178">
        <v>0</v>
      </c>
      <c r="D131" s="179">
        <v>14</v>
      </c>
      <c r="E131" s="179">
        <v>10</v>
      </c>
      <c r="F131" s="178">
        <v>0</v>
      </c>
      <c r="G131" s="178">
        <v>0</v>
      </c>
      <c r="H131" s="183">
        <v>127</v>
      </c>
      <c r="I131" s="183">
        <v>98</v>
      </c>
      <c r="J131" s="183">
        <v>913</v>
      </c>
      <c r="K131" s="183">
        <v>477</v>
      </c>
      <c r="L131" s="183">
        <v>65</v>
      </c>
      <c r="M131" s="183">
        <v>42</v>
      </c>
      <c r="N131" s="183">
        <v>240</v>
      </c>
      <c r="O131" s="183">
        <v>193</v>
      </c>
      <c r="P131" s="183">
        <v>52</v>
      </c>
      <c r="Q131" s="183">
        <v>39</v>
      </c>
      <c r="R131" s="192"/>
      <c r="S131" s="192"/>
      <c r="T131" s="192"/>
      <c r="U131" s="192"/>
      <c r="V131" s="192"/>
      <c r="W131" s="192"/>
      <c r="X131" s="192"/>
      <c r="Y131" s="192"/>
      <c r="Z131" s="192"/>
      <c r="AA131" s="192"/>
      <c r="AB131" s="192"/>
      <c r="AC131" s="192"/>
      <c r="AD131" s="192"/>
      <c r="AE131" s="192"/>
      <c r="AF131" s="192"/>
      <c r="AG131" s="192"/>
    </row>
    <row r="132" spans="1:33" x14ac:dyDescent="0.2">
      <c r="A132" s="89" t="s">
        <v>36</v>
      </c>
      <c r="B132" s="179">
        <v>118</v>
      </c>
      <c r="C132" s="179">
        <v>73</v>
      </c>
      <c r="D132" s="178">
        <v>0</v>
      </c>
      <c r="E132" s="178">
        <v>0</v>
      </c>
      <c r="F132" s="178">
        <v>0</v>
      </c>
      <c r="G132" s="178">
        <v>0</v>
      </c>
      <c r="H132" s="181">
        <v>0</v>
      </c>
      <c r="I132" s="181">
        <v>0</v>
      </c>
      <c r="J132" s="181">
        <v>0</v>
      </c>
      <c r="K132" s="181">
        <v>0</v>
      </c>
      <c r="L132" s="181">
        <v>0</v>
      </c>
      <c r="M132" s="181">
        <v>0</v>
      </c>
      <c r="N132" s="181">
        <v>0</v>
      </c>
      <c r="O132" s="181">
        <v>0</v>
      </c>
      <c r="P132" s="181">
        <v>0</v>
      </c>
      <c r="Q132" s="181">
        <v>0</v>
      </c>
      <c r="R132" s="192"/>
      <c r="S132" s="192"/>
      <c r="T132" s="192"/>
      <c r="U132" s="192"/>
      <c r="V132" s="192"/>
      <c r="W132" s="192"/>
      <c r="X132" s="192"/>
      <c r="Y132" s="192"/>
      <c r="Z132" s="192"/>
      <c r="AA132" s="192"/>
      <c r="AB132" s="192"/>
      <c r="AC132" s="192"/>
      <c r="AD132" s="192"/>
      <c r="AE132" s="192"/>
      <c r="AF132" s="192"/>
      <c r="AG132" s="192"/>
    </row>
    <row r="133" spans="1:33" x14ac:dyDescent="0.2">
      <c r="A133" s="89" t="s">
        <v>37</v>
      </c>
      <c r="B133" s="182">
        <v>228</v>
      </c>
      <c r="C133" s="182">
        <v>95</v>
      </c>
      <c r="D133" s="182">
        <v>1956</v>
      </c>
      <c r="E133" s="182">
        <v>899</v>
      </c>
      <c r="F133" s="178">
        <v>0</v>
      </c>
      <c r="G133" s="178">
        <v>0</v>
      </c>
      <c r="H133" s="180">
        <v>747</v>
      </c>
      <c r="I133" s="180">
        <v>350</v>
      </c>
      <c r="J133" s="181">
        <v>1020</v>
      </c>
      <c r="K133" s="181">
        <v>203</v>
      </c>
      <c r="L133" s="180">
        <v>865</v>
      </c>
      <c r="M133" s="180">
        <v>291</v>
      </c>
      <c r="N133" s="180">
        <v>395</v>
      </c>
      <c r="O133" s="180">
        <v>156</v>
      </c>
      <c r="P133" s="183">
        <v>41</v>
      </c>
      <c r="Q133" s="183">
        <v>27</v>
      </c>
      <c r="R133" s="192"/>
      <c r="S133" s="192"/>
      <c r="T133" s="192"/>
      <c r="U133" s="192"/>
      <c r="V133" s="192"/>
      <c r="W133" s="192"/>
      <c r="X133" s="192"/>
      <c r="Y133" s="192"/>
      <c r="Z133" s="192"/>
      <c r="AA133" s="192"/>
      <c r="AB133" s="192"/>
      <c r="AC133" s="192"/>
      <c r="AD133" s="192"/>
      <c r="AE133" s="192"/>
      <c r="AF133" s="192"/>
      <c r="AG133" s="192"/>
    </row>
    <row r="134" spans="1:33" x14ac:dyDescent="0.2">
      <c r="A134" s="92" t="s">
        <v>38</v>
      </c>
      <c r="B134" s="180">
        <v>2503</v>
      </c>
      <c r="C134" s="180">
        <v>647</v>
      </c>
      <c r="D134" s="181">
        <v>661</v>
      </c>
      <c r="E134" s="181">
        <v>151</v>
      </c>
      <c r="F134" s="180">
        <v>597</v>
      </c>
      <c r="G134" s="180">
        <v>264</v>
      </c>
      <c r="H134" s="181">
        <v>573</v>
      </c>
      <c r="I134" s="181">
        <v>136</v>
      </c>
      <c r="J134" s="181">
        <v>3462</v>
      </c>
      <c r="K134" s="181">
        <v>601</v>
      </c>
      <c r="L134" s="183">
        <v>1161</v>
      </c>
      <c r="M134" s="183">
        <v>631</v>
      </c>
      <c r="N134" s="183">
        <v>623</v>
      </c>
      <c r="O134" s="183">
        <v>430</v>
      </c>
      <c r="P134" s="180">
        <v>92</v>
      </c>
      <c r="Q134" s="180">
        <v>34</v>
      </c>
      <c r="R134" s="192"/>
      <c r="S134" s="192"/>
      <c r="T134" s="192"/>
      <c r="U134" s="192"/>
      <c r="V134" s="192"/>
      <c r="W134" s="192"/>
      <c r="X134" s="192"/>
      <c r="Y134" s="192"/>
      <c r="Z134" s="192"/>
      <c r="AA134" s="192"/>
      <c r="AB134" s="192"/>
      <c r="AC134" s="192"/>
      <c r="AD134" s="192"/>
      <c r="AE134" s="192"/>
      <c r="AF134" s="192"/>
      <c r="AG134" s="192"/>
    </row>
    <row r="135" spans="1:33" x14ac:dyDescent="0.2">
      <c r="A135" s="93" t="s">
        <v>39</v>
      </c>
      <c r="B135" s="185">
        <v>27924</v>
      </c>
      <c r="C135" s="185">
        <v>6158</v>
      </c>
      <c r="D135" s="185">
        <v>0</v>
      </c>
      <c r="E135" s="185">
        <v>0</v>
      </c>
      <c r="F135" s="185">
        <v>8050</v>
      </c>
      <c r="G135" s="185">
        <v>1916</v>
      </c>
      <c r="H135" s="186">
        <v>15</v>
      </c>
      <c r="I135" s="186">
        <v>12</v>
      </c>
      <c r="J135" s="186">
        <v>25</v>
      </c>
      <c r="K135" s="186">
        <v>23</v>
      </c>
      <c r="L135" s="186">
        <v>100</v>
      </c>
      <c r="M135" s="186">
        <v>67</v>
      </c>
      <c r="N135" s="184">
        <v>805</v>
      </c>
      <c r="O135" s="184">
        <v>368</v>
      </c>
      <c r="P135" s="185">
        <v>0</v>
      </c>
      <c r="Q135" s="185">
        <v>0</v>
      </c>
      <c r="R135" s="192"/>
      <c r="S135" s="192"/>
      <c r="T135" s="192"/>
      <c r="U135" s="192"/>
      <c r="V135" s="192"/>
      <c r="W135" s="192"/>
      <c r="X135" s="192"/>
      <c r="Y135" s="192"/>
      <c r="Z135" s="192"/>
      <c r="AA135" s="192"/>
      <c r="AB135" s="192"/>
      <c r="AC135" s="192"/>
      <c r="AD135" s="192"/>
      <c r="AE135" s="192"/>
      <c r="AF135" s="192"/>
      <c r="AG135" s="192"/>
    </row>
    <row r="136" spans="1:33" x14ac:dyDescent="0.2">
      <c r="A136" s="94" t="s">
        <v>40</v>
      </c>
      <c r="B136" s="189">
        <v>335</v>
      </c>
      <c r="C136" s="189">
        <v>183</v>
      </c>
      <c r="D136" s="187">
        <v>0</v>
      </c>
      <c r="E136" s="187">
        <v>0</v>
      </c>
      <c r="F136" s="189">
        <v>197</v>
      </c>
      <c r="G136" s="189">
        <v>142</v>
      </c>
      <c r="H136" s="187">
        <v>0</v>
      </c>
      <c r="I136" s="187">
        <v>0</v>
      </c>
      <c r="J136" s="187">
        <v>0</v>
      </c>
      <c r="K136" s="187">
        <v>0</v>
      </c>
      <c r="L136" s="187">
        <v>0</v>
      </c>
      <c r="M136" s="187">
        <v>0</v>
      </c>
      <c r="N136" s="187">
        <v>0</v>
      </c>
      <c r="O136" s="187">
        <v>0</v>
      </c>
      <c r="P136" s="187">
        <v>0</v>
      </c>
      <c r="Q136" s="187">
        <v>0</v>
      </c>
      <c r="R136" s="192"/>
      <c r="S136" s="192"/>
      <c r="T136" s="192"/>
      <c r="U136" s="192"/>
      <c r="V136" s="192"/>
      <c r="W136" s="192"/>
      <c r="X136" s="192"/>
      <c r="Y136" s="192"/>
      <c r="Z136" s="192"/>
      <c r="AA136" s="192"/>
      <c r="AB136" s="192"/>
      <c r="AC136" s="192"/>
      <c r="AD136" s="192"/>
      <c r="AE136" s="192"/>
      <c r="AF136" s="192"/>
      <c r="AG136" s="192"/>
    </row>
    <row r="137" spans="1:33" x14ac:dyDescent="0.2">
      <c r="A137" s="92" t="s">
        <v>41</v>
      </c>
      <c r="B137" s="181">
        <v>0</v>
      </c>
      <c r="C137" s="181">
        <v>0</v>
      </c>
      <c r="D137" s="183">
        <v>738</v>
      </c>
      <c r="E137" s="183">
        <v>549</v>
      </c>
      <c r="F137" s="181">
        <v>0</v>
      </c>
      <c r="G137" s="181">
        <v>0</v>
      </c>
      <c r="H137" s="181">
        <v>0</v>
      </c>
      <c r="I137" s="181">
        <v>0</v>
      </c>
      <c r="J137" s="181">
        <v>0</v>
      </c>
      <c r="K137" s="181">
        <v>0</v>
      </c>
      <c r="L137" s="181">
        <v>0</v>
      </c>
      <c r="M137" s="181">
        <v>0</v>
      </c>
      <c r="N137" s="181">
        <v>0</v>
      </c>
      <c r="O137" s="181">
        <v>0</v>
      </c>
      <c r="P137" s="181">
        <v>0</v>
      </c>
      <c r="Q137" s="181">
        <v>0</v>
      </c>
      <c r="R137" s="192"/>
      <c r="S137" s="192"/>
      <c r="T137" s="192"/>
      <c r="U137" s="192"/>
      <c r="V137" s="192"/>
      <c r="W137" s="192"/>
      <c r="X137" s="192"/>
      <c r="Y137" s="192"/>
      <c r="Z137" s="192"/>
      <c r="AA137" s="192"/>
      <c r="AB137" s="192"/>
      <c r="AC137" s="192"/>
      <c r="AD137" s="192"/>
      <c r="AE137" s="192"/>
      <c r="AF137" s="192"/>
      <c r="AG137" s="192"/>
    </row>
    <row r="138" spans="1:33" x14ac:dyDescent="0.2">
      <c r="A138" s="95" t="s">
        <v>42</v>
      </c>
      <c r="B138" s="190">
        <v>0</v>
      </c>
      <c r="C138" s="190">
        <v>0</v>
      </c>
      <c r="D138" s="190">
        <v>0</v>
      </c>
      <c r="E138" s="190">
        <v>0</v>
      </c>
      <c r="F138" s="190">
        <v>0</v>
      </c>
      <c r="G138" s="190">
        <v>0</v>
      </c>
      <c r="H138" s="190">
        <v>0</v>
      </c>
      <c r="I138" s="190">
        <v>0</v>
      </c>
      <c r="J138" s="190">
        <v>0</v>
      </c>
      <c r="K138" s="190">
        <v>0</v>
      </c>
      <c r="L138" s="190">
        <v>0</v>
      </c>
      <c r="M138" s="190">
        <v>0</v>
      </c>
      <c r="N138" s="190">
        <v>0</v>
      </c>
      <c r="O138" s="190">
        <v>0</v>
      </c>
      <c r="P138" s="190">
        <v>0</v>
      </c>
      <c r="Q138" s="190">
        <v>0</v>
      </c>
      <c r="R138" s="192"/>
      <c r="S138" s="192"/>
      <c r="T138" s="192"/>
      <c r="U138" s="192"/>
      <c r="V138" s="192"/>
      <c r="W138" s="192"/>
      <c r="X138" s="192"/>
      <c r="Y138" s="192"/>
      <c r="Z138" s="192"/>
      <c r="AA138" s="192"/>
      <c r="AB138" s="192"/>
      <c r="AC138" s="192"/>
      <c r="AD138" s="192"/>
      <c r="AE138" s="192"/>
      <c r="AF138" s="192"/>
      <c r="AG138" s="192"/>
    </row>
  </sheetData>
  <mergeCells count="32">
    <mergeCell ref="B95:C95"/>
    <mergeCell ref="D95:E95"/>
    <mergeCell ref="F95:G95"/>
    <mergeCell ref="H95:I95"/>
    <mergeCell ref="J95:K95"/>
    <mergeCell ref="L95:M95"/>
    <mergeCell ref="N95:O95"/>
    <mergeCell ref="P95:Q95"/>
    <mergeCell ref="N48:O48"/>
    <mergeCell ref="P48:Q48"/>
    <mergeCell ref="L48:M48"/>
    <mergeCell ref="B48:C48"/>
    <mergeCell ref="D48:E48"/>
    <mergeCell ref="F48:G48"/>
    <mergeCell ref="H48:I48"/>
    <mergeCell ref="J48:K48"/>
    <mergeCell ref="B1:C1"/>
    <mergeCell ref="D1:E1"/>
    <mergeCell ref="F1:G1"/>
    <mergeCell ref="H1:I1"/>
    <mergeCell ref="J1:K1"/>
    <mergeCell ref="L1:M1"/>
    <mergeCell ref="Z1:AA1"/>
    <mergeCell ref="AB1:AC1"/>
    <mergeCell ref="AD1:AE1"/>
    <mergeCell ref="AF1:AG1"/>
    <mergeCell ref="N1:O1"/>
    <mergeCell ref="P1:Q1"/>
    <mergeCell ref="R1:S1"/>
    <mergeCell ref="T1:U1"/>
    <mergeCell ref="V1:W1"/>
    <mergeCell ref="X1:Y1"/>
  </mergeCells>
  <pageMargins left="0.7" right="0.7" top="0.75" bottom="0.75" header="0.3" footer="0.3"/>
  <pageSetup paperSize="9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workbookViewId="0">
      <selection activeCell="J14" sqref="J14"/>
    </sheetView>
  </sheetViews>
  <sheetFormatPr defaultRowHeight="15" x14ac:dyDescent="0.25"/>
  <cols>
    <col min="1" max="1" width="14.85546875" bestFit="1" customWidth="1"/>
    <col min="2" max="2" width="13.7109375" style="56" customWidth="1"/>
    <col min="3" max="3" width="9.140625" style="56"/>
    <col min="4" max="4" width="22.42578125" style="56" customWidth="1"/>
  </cols>
  <sheetData>
    <row r="1" spans="1:4" x14ac:dyDescent="0.25">
      <c r="A1" s="42" t="s">
        <v>171</v>
      </c>
      <c r="B1" s="33" t="s">
        <v>172</v>
      </c>
      <c r="C1" s="33" t="s">
        <v>2</v>
      </c>
      <c r="D1" s="43" t="s">
        <v>173</v>
      </c>
    </row>
    <row r="2" spans="1:4" x14ac:dyDescent="0.25">
      <c r="A2" s="34" t="s">
        <v>190</v>
      </c>
      <c r="B2" s="149">
        <v>115183</v>
      </c>
      <c r="C2" s="149">
        <v>11772</v>
      </c>
      <c r="D2" s="149">
        <v>22.5</v>
      </c>
    </row>
    <row r="3" spans="1:4" x14ac:dyDescent="0.25">
      <c r="A3" s="34" t="s">
        <v>175</v>
      </c>
      <c r="B3" s="149">
        <v>84411</v>
      </c>
      <c r="C3" s="149">
        <v>7474</v>
      </c>
      <c r="D3" s="149">
        <v>16.5</v>
      </c>
    </row>
    <row r="4" spans="1:4" x14ac:dyDescent="0.25">
      <c r="A4" s="34" t="s">
        <v>178</v>
      </c>
      <c r="B4" s="149">
        <v>47456</v>
      </c>
      <c r="C4" s="149">
        <v>4522</v>
      </c>
      <c r="D4" s="149">
        <v>9.1999999999999993</v>
      </c>
    </row>
    <row r="5" spans="1:4" x14ac:dyDescent="0.25">
      <c r="A5" s="34" t="s">
        <v>174</v>
      </c>
      <c r="B5" s="149">
        <v>34694</v>
      </c>
      <c r="C5" s="149">
        <v>5159</v>
      </c>
      <c r="D5" s="149">
        <v>6.8</v>
      </c>
    </row>
    <row r="6" spans="1:4" x14ac:dyDescent="0.25">
      <c r="A6" s="34" t="s">
        <v>183</v>
      </c>
      <c r="B6" s="149">
        <v>33630</v>
      </c>
      <c r="C6" s="149">
        <v>4191</v>
      </c>
      <c r="D6" s="149">
        <v>6.6</v>
      </c>
    </row>
    <row r="7" spans="1:4" x14ac:dyDescent="0.25">
      <c r="A7" s="34" t="s">
        <v>180</v>
      </c>
      <c r="B7" s="149">
        <v>30112</v>
      </c>
      <c r="C7" s="149">
        <v>4539</v>
      </c>
      <c r="D7" s="149">
        <v>5.9</v>
      </c>
    </row>
    <row r="8" spans="1:4" x14ac:dyDescent="0.25">
      <c r="A8" s="34" t="s">
        <v>191</v>
      </c>
      <c r="B8" s="149">
        <v>29773</v>
      </c>
      <c r="C8" s="149">
        <v>4526</v>
      </c>
      <c r="D8" s="149">
        <v>5.8</v>
      </c>
    </row>
    <row r="9" spans="1:4" x14ac:dyDescent="0.25">
      <c r="A9" s="34" t="s">
        <v>185</v>
      </c>
      <c r="B9" s="149">
        <v>26876</v>
      </c>
      <c r="C9" s="149">
        <v>6576</v>
      </c>
      <c r="D9" s="149">
        <v>5.2</v>
      </c>
    </row>
    <row r="10" spans="1:4" x14ac:dyDescent="0.25">
      <c r="A10" s="34" t="s">
        <v>188</v>
      </c>
      <c r="B10" s="149">
        <v>25005</v>
      </c>
      <c r="C10" s="149">
        <v>3213</v>
      </c>
      <c r="D10" s="149">
        <v>4.9000000000000004</v>
      </c>
    </row>
    <row r="11" spans="1:4" x14ac:dyDescent="0.25">
      <c r="A11" s="34" t="s">
        <v>187</v>
      </c>
      <c r="B11" s="149">
        <v>15433</v>
      </c>
      <c r="C11" s="149">
        <v>3183</v>
      </c>
      <c r="D11" s="149">
        <v>3</v>
      </c>
    </row>
    <row r="12" spans="1:4" x14ac:dyDescent="0.25">
      <c r="A12" s="34" t="s">
        <v>179</v>
      </c>
      <c r="B12" s="150">
        <v>14605</v>
      </c>
      <c r="C12" s="150">
        <v>4083</v>
      </c>
      <c r="D12" s="149">
        <v>2.8</v>
      </c>
    </row>
    <row r="13" spans="1:4" x14ac:dyDescent="0.25">
      <c r="A13" s="34" t="s">
        <v>186</v>
      </c>
      <c r="B13" s="149">
        <v>14039</v>
      </c>
      <c r="C13" s="149">
        <v>3470</v>
      </c>
      <c r="D13" s="149">
        <v>2.7</v>
      </c>
    </row>
    <row r="14" spans="1:4" x14ac:dyDescent="0.25">
      <c r="A14" s="34" t="s">
        <v>177</v>
      </c>
      <c r="B14" s="149">
        <v>10540</v>
      </c>
      <c r="C14" s="149">
        <v>1847</v>
      </c>
      <c r="D14" s="149">
        <v>2.1</v>
      </c>
    </row>
    <row r="15" spans="1:4" x14ac:dyDescent="0.25">
      <c r="A15" s="34" t="s">
        <v>176</v>
      </c>
      <c r="B15" s="149">
        <v>9682</v>
      </c>
      <c r="C15" s="149">
        <v>2184</v>
      </c>
      <c r="D15" s="149">
        <v>1.9</v>
      </c>
    </row>
    <row r="16" spans="1:4" x14ac:dyDescent="0.25">
      <c r="A16" s="34" t="s">
        <v>189</v>
      </c>
      <c r="B16" s="149">
        <v>9607</v>
      </c>
      <c r="C16" s="149">
        <v>1832</v>
      </c>
      <c r="D16" s="149">
        <v>1.9</v>
      </c>
    </row>
    <row r="17" spans="1:17" x14ac:dyDescent="0.25">
      <c r="A17" s="34" t="s">
        <v>181</v>
      </c>
      <c r="B17" s="150">
        <v>4698</v>
      </c>
      <c r="C17" s="150">
        <v>1853</v>
      </c>
      <c r="D17" s="149">
        <v>0.9</v>
      </c>
    </row>
    <row r="18" spans="1:17" x14ac:dyDescent="0.25">
      <c r="A18" s="34" t="s">
        <v>192</v>
      </c>
      <c r="B18" s="150">
        <v>4340</v>
      </c>
      <c r="C18" s="150">
        <v>1386</v>
      </c>
      <c r="D18" s="149">
        <v>0.8</v>
      </c>
    </row>
    <row r="19" spans="1:17" x14ac:dyDescent="0.25">
      <c r="A19" s="34" t="s">
        <v>184</v>
      </c>
      <c r="B19" s="149">
        <v>2288</v>
      </c>
      <c r="C19" s="149">
        <v>454</v>
      </c>
      <c r="D19" s="149">
        <v>0.4</v>
      </c>
    </row>
    <row r="20" spans="1:17" x14ac:dyDescent="0.25">
      <c r="A20" s="44" t="s">
        <v>182</v>
      </c>
      <c r="B20" s="151">
        <v>683</v>
      </c>
      <c r="C20" s="151">
        <v>305</v>
      </c>
      <c r="D20" s="152">
        <v>0.1</v>
      </c>
    </row>
    <row r="21" spans="1:17" x14ac:dyDescent="0.25">
      <c r="A21" s="45"/>
      <c r="B21" s="45"/>
      <c r="C21" s="45"/>
      <c r="D21" s="46"/>
    </row>
    <row r="24" spans="1:17" x14ac:dyDescent="0.25">
      <c r="B24" s="56">
        <f>SUM(B2:B23)</f>
        <v>513055</v>
      </c>
      <c r="Q24" s="97"/>
    </row>
  </sheetData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topLeftCell="B1" zoomScale="120" zoomScaleNormal="120" workbookViewId="0">
      <selection activeCell="F15" sqref="F15"/>
    </sheetView>
  </sheetViews>
  <sheetFormatPr defaultRowHeight="15" x14ac:dyDescent="0.25"/>
  <cols>
    <col min="1" max="1" width="20.28515625" customWidth="1"/>
    <col min="2" max="2" width="23" customWidth="1"/>
    <col min="3" max="3" width="29.7109375" customWidth="1"/>
    <col min="4" max="9" width="9.140625" style="56"/>
  </cols>
  <sheetData>
    <row r="1" spans="1:9" s="53" customFormat="1" ht="12" x14ac:dyDescent="0.2">
      <c r="D1" s="154"/>
      <c r="E1" s="154"/>
      <c r="F1" s="154"/>
      <c r="G1" s="154"/>
      <c r="H1" s="154"/>
      <c r="I1" s="154"/>
    </row>
    <row r="2" spans="1:9" x14ac:dyDescent="0.25">
      <c r="A2" s="13"/>
      <c r="B2" s="13"/>
      <c r="C2" s="13"/>
      <c r="D2" s="204" t="s">
        <v>43</v>
      </c>
      <c r="E2" s="204"/>
      <c r="F2" s="204" t="s">
        <v>44</v>
      </c>
      <c r="G2" s="204"/>
      <c r="H2" s="204" t="s">
        <v>45</v>
      </c>
      <c r="I2" s="204"/>
    </row>
    <row r="3" spans="1:9" x14ac:dyDescent="0.25">
      <c r="A3" s="14" t="s">
        <v>46</v>
      </c>
      <c r="B3" s="14" t="s">
        <v>47</v>
      </c>
      <c r="C3" s="14" t="s">
        <v>48</v>
      </c>
      <c r="D3" s="15" t="s">
        <v>1</v>
      </c>
      <c r="E3" s="15" t="s">
        <v>2</v>
      </c>
      <c r="F3" s="15" t="s">
        <v>1</v>
      </c>
      <c r="G3" s="15" t="s">
        <v>2</v>
      </c>
      <c r="H3" s="15" t="s">
        <v>1</v>
      </c>
      <c r="I3" s="15" t="s">
        <v>2</v>
      </c>
    </row>
    <row r="4" spans="1:9" s="73" customFormat="1" x14ac:dyDescent="0.25">
      <c r="A4" s="16" t="s">
        <v>4</v>
      </c>
      <c r="B4" s="16" t="s">
        <v>4</v>
      </c>
      <c r="C4" s="10" t="s">
        <v>49</v>
      </c>
      <c r="D4" s="142">
        <v>19211</v>
      </c>
      <c r="E4" s="142">
        <v>1600</v>
      </c>
      <c r="F4" s="142">
        <v>4888</v>
      </c>
      <c r="G4" s="142">
        <v>449</v>
      </c>
      <c r="H4" s="142">
        <v>14323</v>
      </c>
      <c r="I4" s="142">
        <v>1296</v>
      </c>
    </row>
    <row r="5" spans="1:9" s="73" customFormat="1" x14ac:dyDescent="0.25">
      <c r="A5" s="16" t="s">
        <v>5</v>
      </c>
      <c r="B5" s="16" t="s">
        <v>50</v>
      </c>
      <c r="C5" s="10" t="s">
        <v>51</v>
      </c>
      <c r="D5" s="155">
        <v>13801</v>
      </c>
      <c r="E5" s="155">
        <v>1619</v>
      </c>
      <c r="F5" s="155">
        <v>5587</v>
      </c>
      <c r="G5" s="155">
        <v>665</v>
      </c>
      <c r="H5" s="155">
        <v>8215</v>
      </c>
      <c r="I5" s="155">
        <v>1193</v>
      </c>
    </row>
    <row r="6" spans="1:9" s="73" customFormat="1" x14ac:dyDescent="0.25">
      <c r="A6" s="17" t="s">
        <v>6</v>
      </c>
      <c r="B6" s="16" t="s">
        <v>52</v>
      </c>
      <c r="C6" s="18" t="s">
        <v>53</v>
      </c>
      <c r="D6" s="139">
        <v>84</v>
      </c>
      <c r="E6" s="139">
        <v>33</v>
      </c>
      <c r="F6" s="139">
        <v>22</v>
      </c>
      <c r="G6" s="139">
        <v>9</v>
      </c>
      <c r="H6" s="145">
        <v>62</v>
      </c>
      <c r="I6" s="145">
        <v>32</v>
      </c>
    </row>
    <row r="7" spans="1:9" s="73" customFormat="1" x14ac:dyDescent="0.25">
      <c r="A7" s="19"/>
      <c r="B7" s="19" t="s">
        <v>54</v>
      </c>
      <c r="C7" s="9" t="s">
        <v>55</v>
      </c>
      <c r="D7" s="155">
        <v>21001</v>
      </c>
      <c r="E7" s="155">
        <v>2186</v>
      </c>
      <c r="F7" s="156">
        <v>466</v>
      </c>
      <c r="G7" s="156">
        <v>131</v>
      </c>
      <c r="H7" s="155">
        <v>20535</v>
      </c>
      <c r="I7" s="155">
        <v>2175</v>
      </c>
    </row>
    <row r="8" spans="1:9" s="73" customFormat="1" x14ac:dyDescent="0.25">
      <c r="A8" s="19" t="s">
        <v>7</v>
      </c>
      <c r="B8" s="19" t="s">
        <v>7</v>
      </c>
      <c r="C8" s="21" t="s">
        <v>56</v>
      </c>
      <c r="D8" s="155">
        <v>32422</v>
      </c>
      <c r="E8" s="155">
        <v>2081</v>
      </c>
      <c r="F8" s="155">
        <v>6661</v>
      </c>
      <c r="G8" s="155">
        <v>517</v>
      </c>
      <c r="H8" s="155">
        <v>25761</v>
      </c>
      <c r="I8" s="155">
        <v>1836</v>
      </c>
    </row>
    <row r="9" spans="1:9" s="73" customFormat="1" x14ac:dyDescent="0.25">
      <c r="A9" s="16" t="s">
        <v>8</v>
      </c>
      <c r="B9" s="16" t="s">
        <v>8</v>
      </c>
      <c r="C9" s="18" t="s">
        <v>57</v>
      </c>
      <c r="D9" s="155">
        <v>4064</v>
      </c>
      <c r="E9" s="155">
        <v>698</v>
      </c>
      <c r="F9" s="155">
        <v>2387</v>
      </c>
      <c r="G9" s="155">
        <v>370</v>
      </c>
      <c r="H9" s="156">
        <v>1676</v>
      </c>
      <c r="I9" s="156">
        <v>488</v>
      </c>
    </row>
    <row r="10" spans="1:9" s="73" customFormat="1" x14ac:dyDescent="0.25">
      <c r="A10" s="16" t="s">
        <v>9</v>
      </c>
      <c r="B10" s="16" t="s">
        <v>9</v>
      </c>
      <c r="C10" s="18" t="s">
        <v>60</v>
      </c>
      <c r="D10" s="138">
        <v>23635</v>
      </c>
      <c r="E10" s="138">
        <v>3840</v>
      </c>
      <c r="F10" s="138">
        <v>8398</v>
      </c>
      <c r="G10" s="138">
        <v>1526</v>
      </c>
      <c r="H10" s="138">
        <v>15237</v>
      </c>
      <c r="I10" s="138">
        <v>2550</v>
      </c>
    </row>
    <row r="11" spans="1:9" s="73" customFormat="1" x14ac:dyDescent="0.25">
      <c r="A11" s="16" t="s">
        <v>10</v>
      </c>
      <c r="B11" s="16" t="s">
        <v>58</v>
      </c>
      <c r="C11" s="10" t="s">
        <v>59</v>
      </c>
      <c r="D11" s="156">
        <v>919</v>
      </c>
      <c r="E11" s="156">
        <v>246</v>
      </c>
      <c r="F11" s="156">
        <v>592</v>
      </c>
      <c r="G11" s="156">
        <v>195</v>
      </c>
      <c r="H11" s="155">
        <v>327</v>
      </c>
      <c r="I11" s="155">
        <v>77</v>
      </c>
    </row>
    <row r="12" spans="1:9" s="73" customFormat="1" x14ac:dyDescent="0.25">
      <c r="A12" s="16" t="s">
        <v>11</v>
      </c>
      <c r="B12" s="16" t="s">
        <v>11</v>
      </c>
      <c r="C12" s="22" t="s">
        <v>61</v>
      </c>
      <c r="D12" s="155">
        <v>1084</v>
      </c>
      <c r="E12" s="155">
        <v>126</v>
      </c>
      <c r="F12" s="155">
        <v>199</v>
      </c>
      <c r="G12" s="155">
        <v>46</v>
      </c>
      <c r="H12" s="155">
        <v>886</v>
      </c>
      <c r="I12" s="155">
        <v>114</v>
      </c>
    </row>
    <row r="13" spans="1:9" s="73" customFormat="1" x14ac:dyDescent="0.25">
      <c r="A13" s="17" t="s">
        <v>12</v>
      </c>
      <c r="B13" s="17" t="s">
        <v>62</v>
      </c>
      <c r="C13" s="23" t="s">
        <v>63</v>
      </c>
      <c r="D13" s="138">
        <v>13313</v>
      </c>
      <c r="E13" s="138">
        <v>1179</v>
      </c>
      <c r="F13" s="138">
        <v>2579</v>
      </c>
      <c r="G13" s="138">
        <v>429</v>
      </c>
      <c r="H13" s="138">
        <v>10734</v>
      </c>
      <c r="I13" s="138">
        <v>917</v>
      </c>
    </row>
    <row r="14" spans="1:9" s="73" customFormat="1" x14ac:dyDescent="0.25">
      <c r="A14" s="16" t="s">
        <v>13</v>
      </c>
      <c r="B14" s="16" t="s">
        <v>64</v>
      </c>
      <c r="C14" s="10" t="s">
        <v>65</v>
      </c>
      <c r="D14" s="155">
        <v>7618</v>
      </c>
      <c r="E14" s="155">
        <v>858</v>
      </c>
      <c r="F14" s="155">
        <v>4233</v>
      </c>
      <c r="G14" s="155">
        <v>466</v>
      </c>
      <c r="H14" s="155">
        <v>3385</v>
      </c>
      <c r="I14" s="155">
        <v>587</v>
      </c>
    </row>
    <row r="15" spans="1:9" s="73" customFormat="1" x14ac:dyDescent="0.25">
      <c r="A15" s="17" t="s">
        <v>14</v>
      </c>
      <c r="B15" s="17" t="s">
        <v>66</v>
      </c>
      <c r="C15" s="24" t="s">
        <v>67</v>
      </c>
      <c r="D15" s="139">
        <v>451</v>
      </c>
      <c r="E15" s="139">
        <v>203</v>
      </c>
      <c r="F15" s="145">
        <v>114</v>
      </c>
      <c r="G15" s="145">
        <v>107</v>
      </c>
      <c r="H15" s="139">
        <v>338</v>
      </c>
      <c r="I15" s="139">
        <v>145</v>
      </c>
    </row>
    <row r="16" spans="1:9" s="73" customFormat="1" x14ac:dyDescent="0.25">
      <c r="A16" s="16" t="s">
        <v>15</v>
      </c>
      <c r="B16" s="16" t="s">
        <v>68</v>
      </c>
      <c r="C16" s="10" t="s">
        <v>69</v>
      </c>
      <c r="D16" s="156">
        <v>2569</v>
      </c>
      <c r="E16" s="156">
        <v>700</v>
      </c>
      <c r="F16" s="155">
        <v>1023</v>
      </c>
      <c r="G16" s="155">
        <v>197</v>
      </c>
      <c r="H16" s="156">
        <v>1546</v>
      </c>
      <c r="I16" s="156">
        <v>598</v>
      </c>
    </row>
    <row r="17" spans="1:9" s="73" customFormat="1" x14ac:dyDescent="0.25">
      <c r="A17" s="17" t="s">
        <v>16</v>
      </c>
      <c r="B17" s="17" t="s">
        <v>70</v>
      </c>
      <c r="C17" s="23" t="s">
        <v>71</v>
      </c>
      <c r="D17" s="138">
        <v>6899</v>
      </c>
      <c r="E17" s="138">
        <v>1035</v>
      </c>
      <c r="F17" s="138">
        <v>3035</v>
      </c>
      <c r="G17" s="138">
        <v>388</v>
      </c>
      <c r="H17" s="138">
        <v>3863</v>
      </c>
      <c r="I17" s="138">
        <v>818</v>
      </c>
    </row>
    <row r="18" spans="1:9" s="73" customFormat="1" x14ac:dyDescent="0.25">
      <c r="A18" s="16" t="s">
        <v>17</v>
      </c>
      <c r="B18" s="16" t="s">
        <v>72</v>
      </c>
      <c r="C18" s="10" t="s">
        <v>73</v>
      </c>
      <c r="D18" s="155">
        <v>2333</v>
      </c>
      <c r="E18" s="155">
        <v>444</v>
      </c>
      <c r="F18" s="155">
        <v>925</v>
      </c>
      <c r="G18" s="155">
        <v>206</v>
      </c>
      <c r="H18" s="155">
        <v>1408</v>
      </c>
      <c r="I18" s="155">
        <v>321</v>
      </c>
    </row>
    <row r="19" spans="1:9" s="73" customFormat="1" x14ac:dyDescent="0.25">
      <c r="A19" s="17" t="s">
        <v>18</v>
      </c>
      <c r="B19" s="17" t="s">
        <v>74</v>
      </c>
      <c r="C19" s="24" t="s">
        <v>75</v>
      </c>
      <c r="D19" s="138">
        <v>10596</v>
      </c>
      <c r="E19" s="138">
        <v>937</v>
      </c>
      <c r="F19" s="138">
        <v>1102</v>
      </c>
      <c r="G19" s="138">
        <v>185</v>
      </c>
      <c r="H19" s="138">
        <v>9494</v>
      </c>
      <c r="I19" s="138">
        <v>918</v>
      </c>
    </row>
    <row r="20" spans="1:9" s="73" customFormat="1" x14ac:dyDescent="0.25">
      <c r="A20" s="16" t="s">
        <v>19</v>
      </c>
      <c r="B20" s="16" t="s">
        <v>19</v>
      </c>
      <c r="C20" s="22" t="s">
        <v>76</v>
      </c>
      <c r="D20" s="155">
        <v>31725</v>
      </c>
      <c r="E20" s="155">
        <v>3883</v>
      </c>
      <c r="F20" s="155">
        <v>28700</v>
      </c>
      <c r="G20" s="155">
        <v>3481</v>
      </c>
      <c r="H20" s="156">
        <v>3025</v>
      </c>
      <c r="I20" s="156">
        <v>1205</v>
      </c>
    </row>
    <row r="21" spans="1:9" s="73" customFormat="1" x14ac:dyDescent="0.25">
      <c r="A21" s="16" t="s">
        <v>20</v>
      </c>
      <c r="B21" s="16" t="s">
        <v>20</v>
      </c>
      <c r="C21" s="18" t="s">
        <v>77</v>
      </c>
      <c r="D21" s="138">
        <v>8116</v>
      </c>
      <c r="E21" s="138">
        <v>1162</v>
      </c>
      <c r="F21" s="138">
        <v>1344</v>
      </c>
      <c r="G21" s="138">
        <v>168</v>
      </c>
      <c r="H21" s="138">
        <v>6771</v>
      </c>
      <c r="I21" s="138">
        <v>1098</v>
      </c>
    </row>
    <row r="22" spans="1:9" x14ac:dyDescent="0.25">
      <c r="A22" s="17" t="s">
        <v>21</v>
      </c>
      <c r="B22" s="16" t="s">
        <v>78</v>
      </c>
      <c r="C22" s="25" t="s">
        <v>79</v>
      </c>
      <c r="D22" s="155">
        <v>584</v>
      </c>
      <c r="E22" s="155">
        <v>135</v>
      </c>
      <c r="F22" s="157">
        <v>27</v>
      </c>
      <c r="G22" s="157">
        <v>19</v>
      </c>
      <c r="H22" s="155">
        <v>557</v>
      </c>
      <c r="I22" s="155">
        <v>134</v>
      </c>
    </row>
    <row r="23" spans="1:9" x14ac:dyDescent="0.25">
      <c r="A23" s="17"/>
      <c r="B23" s="16" t="s">
        <v>80</v>
      </c>
      <c r="C23" s="25" t="s">
        <v>81</v>
      </c>
      <c r="D23" s="145">
        <v>145</v>
      </c>
      <c r="E23" s="145">
        <v>89</v>
      </c>
      <c r="F23" s="138">
        <v>0</v>
      </c>
      <c r="G23" s="138">
        <v>0</v>
      </c>
      <c r="H23" s="145">
        <v>145</v>
      </c>
      <c r="I23" s="145">
        <v>89</v>
      </c>
    </row>
    <row r="24" spans="1:9" x14ac:dyDescent="0.25">
      <c r="A24" s="19"/>
      <c r="B24" s="19" t="s">
        <v>82</v>
      </c>
      <c r="C24" s="9" t="s">
        <v>83</v>
      </c>
      <c r="D24" s="155">
        <v>27409</v>
      </c>
      <c r="E24" s="155">
        <v>1975</v>
      </c>
      <c r="F24" s="155">
        <v>680</v>
      </c>
      <c r="G24" s="155">
        <v>123</v>
      </c>
      <c r="H24" s="155">
        <v>26729</v>
      </c>
      <c r="I24" s="155">
        <v>1951</v>
      </c>
    </row>
    <row r="25" spans="1:9" x14ac:dyDescent="0.25">
      <c r="A25" s="17" t="s">
        <v>22</v>
      </c>
      <c r="B25" s="17" t="s">
        <v>86</v>
      </c>
      <c r="C25" s="24" t="s">
        <v>87</v>
      </c>
      <c r="D25" s="155">
        <v>2602</v>
      </c>
      <c r="E25" s="155">
        <v>632</v>
      </c>
      <c r="F25" s="156">
        <v>2450</v>
      </c>
      <c r="G25" s="156">
        <v>626</v>
      </c>
      <c r="H25" s="156">
        <v>151</v>
      </c>
      <c r="I25" s="156">
        <v>40</v>
      </c>
    </row>
    <row r="26" spans="1:9" x14ac:dyDescent="0.25">
      <c r="B26" s="16" t="s">
        <v>84</v>
      </c>
      <c r="C26" s="9" t="s">
        <v>85</v>
      </c>
      <c r="D26" s="139">
        <v>13949</v>
      </c>
      <c r="E26" s="139">
        <v>3659</v>
      </c>
      <c r="F26" s="139">
        <v>2623</v>
      </c>
      <c r="G26" s="139">
        <v>968</v>
      </c>
      <c r="H26" s="139">
        <v>11326</v>
      </c>
      <c r="I26" s="139">
        <v>3339</v>
      </c>
    </row>
    <row r="27" spans="1:9" x14ac:dyDescent="0.25">
      <c r="A27" s="16" t="s">
        <v>23</v>
      </c>
      <c r="B27" s="16" t="s">
        <v>88</v>
      </c>
      <c r="C27" s="10" t="s">
        <v>89</v>
      </c>
      <c r="D27" s="138">
        <v>51755</v>
      </c>
      <c r="E27" s="138">
        <v>3201</v>
      </c>
      <c r="F27" s="138">
        <v>20907</v>
      </c>
      <c r="G27" s="138">
        <v>1355</v>
      </c>
      <c r="H27" s="138">
        <v>30848</v>
      </c>
      <c r="I27" s="138">
        <v>2237</v>
      </c>
    </row>
    <row r="28" spans="1:9" x14ac:dyDescent="0.25">
      <c r="A28" s="17" t="s">
        <v>24</v>
      </c>
      <c r="B28" s="17" t="s">
        <v>90</v>
      </c>
      <c r="C28" s="23" t="s">
        <v>91</v>
      </c>
      <c r="D28" s="155">
        <v>2917</v>
      </c>
      <c r="E28" s="155">
        <v>400</v>
      </c>
      <c r="F28" s="155">
        <v>1503</v>
      </c>
      <c r="G28" s="155">
        <v>195</v>
      </c>
      <c r="H28" s="155">
        <v>1414</v>
      </c>
      <c r="I28" s="155">
        <v>266</v>
      </c>
    </row>
    <row r="29" spans="1:9" x14ac:dyDescent="0.25">
      <c r="A29" s="16" t="s">
        <v>25</v>
      </c>
      <c r="B29" s="16" t="s">
        <v>92</v>
      </c>
      <c r="C29" s="10" t="s">
        <v>93</v>
      </c>
      <c r="D29" s="138">
        <v>2853</v>
      </c>
      <c r="E29" s="138">
        <v>520</v>
      </c>
      <c r="F29" s="139">
        <v>484</v>
      </c>
      <c r="G29" s="139">
        <v>168</v>
      </c>
      <c r="H29" s="138">
        <v>2369</v>
      </c>
      <c r="I29" s="138">
        <v>395</v>
      </c>
    </row>
    <row r="30" spans="1:9" x14ac:dyDescent="0.25">
      <c r="A30" s="195" t="s">
        <v>94</v>
      </c>
      <c r="B30" s="195" t="s">
        <v>95</v>
      </c>
      <c r="C30" s="197" t="s">
        <v>96</v>
      </c>
      <c r="D30" s="202">
        <v>18204</v>
      </c>
      <c r="E30" s="202">
        <v>2194</v>
      </c>
      <c r="F30" s="202">
        <v>6084</v>
      </c>
      <c r="G30" s="202">
        <v>895</v>
      </c>
      <c r="H30" s="202">
        <v>12120</v>
      </c>
      <c r="I30" s="202">
        <v>1625</v>
      </c>
    </row>
    <row r="31" spans="1:9" ht="15" customHeight="1" x14ac:dyDescent="0.25">
      <c r="A31" s="196"/>
      <c r="B31" s="196"/>
      <c r="C31" s="196"/>
      <c r="D31" s="203"/>
      <c r="E31" s="203"/>
      <c r="F31" s="203"/>
      <c r="G31" s="203"/>
      <c r="H31" s="203"/>
      <c r="I31" s="203"/>
    </row>
    <row r="32" spans="1:9" x14ac:dyDescent="0.25">
      <c r="A32" s="16" t="s">
        <v>27</v>
      </c>
      <c r="B32" s="16" t="s">
        <v>97</v>
      </c>
      <c r="C32" s="10" t="s">
        <v>98</v>
      </c>
      <c r="D32" s="138">
        <v>34934</v>
      </c>
      <c r="E32" s="138">
        <v>3721</v>
      </c>
      <c r="F32" s="138">
        <v>6527</v>
      </c>
      <c r="G32" s="138">
        <v>675</v>
      </c>
      <c r="H32" s="138">
        <v>28407</v>
      </c>
      <c r="I32" s="138">
        <v>3423</v>
      </c>
    </row>
    <row r="33" spans="1:9" ht="16.5" customHeight="1" x14ac:dyDescent="0.25">
      <c r="A33" s="17" t="s">
        <v>28</v>
      </c>
      <c r="B33" s="17" t="s">
        <v>99</v>
      </c>
      <c r="C33" s="23" t="s">
        <v>100</v>
      </c>
      <c r="D33" s="156">
        <v>278</v>
      </c>
      <c r="E33" s="156">
        <v>74</v>
      </c>
      <c r="F33" s="157">
        <v>39</v>
      </c>
      <c r="G33" s="157">
        <v>24</v>
      </c>
      <c r="H33" s="156">
        <v>239</v>
      </c>
      <c r="I33" s="156">
        <v>70</v>
      </c>
    </row>
    <row r="34" spans="1:9" ht="16.5" customHeight="1" x14ac:dyDescent="0.25">
      <c r="A34" s="16" t="s">
        <v>29</v>
      </c>
      <c r="B34" s="16" t="s">
        <v>101</v>
      </c>
      <c r="C34" s="10" t="s">
        <v>102</v>
      </c>
      <c r="D34" s="138">
        <v>11226</v>
      </c>
      <c r="E34" s="138">
        <v>1300</v>
      </c>
      <c r="F34" s="138">
        <v>5249</v>
      </c>
      <c r="G34" s="138">
        <v>542</v>
      </c>
      <c r="H34" s="138">
        <v>5977</v>
      </c>
      <c r="I34" s="138">
        <v>1006</v>
      </c>
    </row>
    <row r="35" spans="1:9" x14ac:dyDescent="0.25">
      <c r="A35" s="17" t="s">
        <v>30</v>
      </c>
      <c r="B35" s="17" t="s">
        <v>103</v>
      </c>
      <c r="C35" s="23" t="s">
        <v>104</v>
      </c>
      <c r="D35" s="155">
        <v>1824</v>
      </c>
      <c r="E35" s="155">
        <v>255</v>
      </c>
      <c r="F35" s="155">
        <v>1340</v>
      </c>
      <c r="G35" s="155">
        <v>210</v>
      </c>
      <c r="H35" s="155">
        <v>484</v>
      </c>
      <c r="I35" s="155">
        <v>105</v>
      </c>
    </row>
    <row r="36" spans="1:9" x14ac:dyDescent="0.25">
      <c r="A36" s="16" t="s">
        <v>31</v>
      </c>
      <c r="B36" s="16" t="s">
        <v>105</v>
      </c>
      <c r="C36" s="10" t="s">
        <v>106</v>
      </c>
      <c r="D36" s="138">
        <v>4844</v>
      </c>
      <c r="E36" s="138">
        <v>698</v>
      </c>
      <c r="F36" s="138">
        <v>687</v>
      </c>
      <c r="G36" s="138">
        <v>139</v>
      </c>
      <c r="H36" s="138">
        <v>4158</v>
      </c>
      <c r="I36" s="138">
        <v>662</v>
      </c>
    </row>
    <row r="37" spans="1:9" x14ac:dyDescent="0.25">
      <c r="A37" s="16" t="s">
        <v>32</v>
      </c>
      <c r="B37" s="16" t="s">
        <v>107</v>
      </c>
      <c r="C37" s="10" t="s">
        <v>108</v>
      </c>
      <c r="D37" s="155">
        <v>3551</v>
      </c>
      <c r="E37" s="155">
        <v>570</v>
      </c>
      <c r="F37" s="155">
        <v>474</v>
      </c>
      <c r="G37" s="155">
        <v>87</v>
      </c>
      <c r="H37" s="155">
        <v>3077</v>
      </c>
      <c r="I37" s="155">
        <v>555</v>
      </c>
    </row>
    <row r="38" spans="1:9" x14ac:dyDescent="0.25">
      <c r="A38" s="19" t="s">
        <v>33</v>
      </c>
      <c r="B38" s="19" t="s">
        <v>33</v>
      </c>
      <c r="C38" s="9" t="s">
        <v>109</v>
      </c>
      <c r="D38" s="138">
        <v>8958</v>
      </c>
      <c r="E38" s="138">
        <v>1351</v>
      </c>
      <c r="F38" s="138">
        <v>848</v>
      </c>
      <c r="G38" s="138">
        <v>157</v>
      </c>
      <c r="H38" s="138">
        <v>8110</v>
      </c>
      <c r="I38" s="138">
        <v>1266</v>
      </c>
    </row>
    <row r="39" spans="1:9" x14ac:dyDescent="0.25">
      <c r="A39" s="17" t="s">
        <v>34</v>
      </c>
      <c r="B39" s="16" t="s">
        <v>110</v>
      </c>
      <c r="C39" s="10" t="s">
        <v>111</v>
      </c>
      <c r="D39" s="156">
        <v>1536</v>
      </c>
      <c r="E39" s="156">
        <v>593</v>
      </c>
      <c r="F39" s="156">
        <v>523</v>
      </c>
      <c r="G39" s="156">
        <v>168</v>
      </c>
      <c r="H39" s="157">
        <v>1014</v>
      </c>
      <c r="I39" s="157">
        <v>556</v>
      </c>
    </row>
    <row r="40" spans="1:9" x14ac:dyDescent="0.25">
      <c r="A40" s="19" t="s">
        <v>35</v>
      </c>
      <c r="B40" s="19" t="s">
        <v>112</v>
      </c>
      <c r="C40" s="27" t="s">
        <v>113</v>
      </c>
      <c r="D40" s="139">
        <v>1463</v>
      </c>
      <c r="E40" s="139">
        <v>516</v>
      </c>
      <c r="F40" s="138">
        <v>304</v>
      </c>
      <c r="G40" s="138">
        <v>70</v>
      </c>
      <c r="H40" s="139">
        <v>1159</v>
      </c>
      <c r="I40" s="139">
        <v>490</v>
      </c>
    </row>
    <row r="41" spans="1:9" x14ac:dyDescent="0.25">
      <c r="A41" s="16" t="s">
        <v>36</v>
      </c>
      <c r="B41" s="16" t="s">
        <v>36</v>
      </c>
      <c r="C41" s="28" t="s">
        <v>114</v>
      </c>
      <c r="D41" s="156">
        <v>1175</v>
      </c>
      <c r="E41" s="156">
        <v>306</v>
      </c>
      <c r="F41" s="155">
        <v>922</v>
      </c>
      <c r="G41" s="155">
        <v>229</v>
      </c>
      <c r="H41" s="156">
        <v>254</v>
      </c>
      <c r="I41" s="156">
        <v>117</v>
      </c>
    </row>
    <row r="42" spans="1:9" x14ac:dyDescent="0.25">
      <c r="A42" s="19" t="s">
        <v>37</v>
      </c>
      <c r="B42" s="19" t="s">
        <v>115</v>
      </c>
      <c r="C42" s="18" t="s">
        <v>116</v>
      </c>
      <c r="D42" s="138">
        <v>10183</v>
      </c>
      <c r="E42" s="138">
        <v>1303</v>
      </c>
      <c r="F42" s="138">
        <v>3092</v>
      </c>
      <c r="G42" s="138">
        <v>346</v>
      </c>
      <c r="H42" s="138">
        <v>7091</v>
      </c>
      <c r="I42" s="138">
        <v>1110</v>
      </c>
    </row>
    <row r="43" spans="1:9" x14ac:dyDescent="0.25">
      <c r="A43" s="17" t="s">
        <v>38</v>
      </c>
      <c r="B43" s="17" t="s">
        <v>117</v>
      </c>
      <c r="C43" s="17" t="s">
        <v>118</v>
      </c>
      <c r="D43" s="155">
        <v>2405</v>
      </c>
      <c r="E43" s="155">
        <v>536</v>
      </c>
      <c r="F43" s="156">
        <v>270</v>
      </c>
      <c r="G43" s="156">
        <v>122</v>
      </c>
      <c r="H43" s="155">
        <v>2135</v>
      </c>
      <c r="I43" s="155">
        <v>463</v>
      </c>
    </row>
    <row r="44" spans="1:9" x14ac:dyDescent="0.25">
      <c r="A44" s="17"/>
      <c r="B44" s="16" t="s">
        <v>119</v>
      </c>
      <c r="C44" s="18" t="s">
        <v>120</v>
      </c>
      <c r="D44" s="155">
        <v>1009</v>
      </c>
      <c r="E44" s="155">
        <v>157</v>
      </c>
      <c r="F44" s="156">
        <v>146</v>
      </c>
      <c r="G44" s="156">
        <v>45</v>
      </c>
      <c r="H44" s="155">
        <v>862</v>
      </c>
      <c r="I44" s="155">
        <v>145</v>
      </c>
    </row>
    <row r="45" spans="1:9" x14ac:dyDescent="0.25">
      <c r="A45" s="17"/>
      <c r="B45" s="16" t="s">
        <v>121</v>
      </c>
      <c r="C45" s="10" t="s">
        <v>122</v>
      </c>
      <c r="D45" s="138">
        <v>677</v>
      </c>
      <c r="E45" s="138">
        <v>149</v>
      </c>
      <c r="F45" s="138">
        <v>508</v>
      </c>
      <c r="G45" s="138">
        <v>104</v>
      </c>
      <c r="H45" s="139">
        <v>169</v>
      </c>
      <c r="I45" s="139">
        <v>57</v>
      </c>
    </row>
    <row r="46" spans="1:9" x14ac:dyDescent="0.25">
      <c r="A46" s="17"/>
      <c r="B46" s="17" t="s">
        <v>123</v>
      </c>
      <c r="C46" s="24" t="s">
        <v>83</v>
      </c>
      <c r="D46" s="157">
        <v>58</v>
      </c>
      <c r="E46" s="157">
        <v>34</v>
      </c>
      <c r="F46" s="155">
        <v>0</v>
      </c>
      <c r="G46" s="155">
        <v>0</v>
      </c>
      <c r="H46" s="157">
        <v>58</v>
      </c>
      <c r="I46" s="157">
        <v>34</v>
      </c>
    </row>
    <row r="47" spans="1:9" x14ac:dyDescent="0.25">
      <c r="A47" s="17"/>
      <c r="B47" s="16" t="s">
        <v>124</v>
      </c>
      <c r="C47" s="22" t="s">
        <v>83</v>
      </c>
      <c r="D47" s="156">
        <v>1324</v>
      </c>
      <c r="E47" s="156">
        <v>486</v>
      </c>
      <c r="F47" s="157">
        <v>90</v>
      </c>
      <c r="G47" s="157">
        <v>75</v>
      </c>
      <c r="H47" s="156">
        <v>1235</v>
      </c>
      <c r="I47" s="156">
        <v>481</v>
      </c>
    </row>
    <row r="48" spans="1:9" x14ac:dyDescent="0.25">
      <c r="A48" s="17"/>
      <c r="B48" s="16" t="s">
        <v>125</v>
      </c>
      <c r="C48" s="22" t="s">
        <v>126</v>
      </c>
      <c r="D48" s="138">
        <v>274</v>
      </c>
      <c r="E48" s="138">
        <v>61</v>
      </c>
      <c r="F48" s="138">
        <v>0</v>
      </c>
      <c r="G48" s="138">
        <v>0</v>
      </c>
      <c r="H48" s="138">
        <v>274</v>
      </c>
      <c r="I48" s="138">
        <v>61</v>
      </c>
    </row>
    <row r="49" spans="1:9" x14ac:dyDescent="0.25">
      <c r="A49" s="17"/>
      <c r="B49" s="17" t="s">
        <v>127</v>
      </c>
      <c r="C49" s="29" t="s">
        <v>128</v>
      </c>
      <c r="D49" s="157">
        <v>33</v>
      </c>
      <c r="E49" s="157">
        <v>29</v>
      </c>
      <c r="F49" s="155">
        <v>0</v>
      </c>
      <c r="G49" s="155">
        <v>0</v>
      </c>
      <c r="H49" s="157">
        <v>33</v>
      </c>
      <c r="I49" s="157">
        <v>29</v>
      </c>
    </row>
    <row r="50" spans="1:9" x14ac:dyDescent="0.25">
      <c r="A50" s="17"/>
      <c r="B50" s="16" t="s">
        <v>129</v>
      </c>
      <c r="C50" s="22" t="s">
        <v>130</v>
      </c>
      <c r="D50" s="138">
        <v>1601</v>
      </c>
      <c r="E50" s="138">
        <v>385</v>
      </c>
      <c r="F50" s="139">
        <v>1404</v>
      </c>
      <c r="G50" s="139">
        <v>383</v>
      </c>
      <c r="H50" s="139">
        <v>197</v>
      </c>
      <c r="I50" s="139">
        <v>60</v>
      </c>
    </row>
    <row r="51" spans="1:9" x14ac:dyDescent="0.25">
      <c r="A51" s="17"/>
      <c r="B51" s="16" t="s">
        <v>131</v>
      </c>
      <c r="C51" s="22" t="s">
        <v>132</v>
      </c>
      <c r="D51" s="156">
        <v>918</v>
      </c>
      <c r="E51" s="156">
        <v>298</v>
      </c>
      <c r="F51" s="156">
        <v>29</v>
      </c>
      <c r="G51" s="156">
        <v>14</v>
      </c>
      <c r="H51" s="156">
        <v>889</v>
      </c>
      <c r="I51" s="156">
        <v>297</v>
      </c>
    </row>
    <row r="52" spans="1:9" x14ac:dyDescent="0.25">
      <c r="A52" s="17"/>
      <c r="B52" s="17" t="s">
        <v>133</v>
      </c>
      <c r="C52" s="29" t="s">
        <v>83</v>
      </c>
      <c r="D52" s="157">
        <v>61</v>
      </c>
      <c r="E52" s="157">
        <v>40</v>
      </c>
      <c r="F52" s="155">
        <v>0</v>
      </c>
      <c r="G52" s="155">
        <v>0</v>
      </c>
      <c r="H52" s="157">
        <v>61</v>
      </c>
      <c r="I52" s="157">
        <v>40</v>
      </c>
    </row>
    <row r="53" spans="1:9" x14ac:dyDescent="0.25">
      <c r="A53" s="17"/>
      <c r="B53" s="16" t="s">
        <v>134</v>
      </c>
      <c r="C53" s="18" t="s">
        <v>135</v>
      </c>
      <c r="D53" s="155">
        <v>399</v>
      </c>
      <c r="E53" s="155">
        <v>82</v>
      </c>
      <c r="F53" s="156">
        <v>186</v>
      </c>
      <c r="G53" s="156">
        <v>73</v>
      </c>
      <c r="H53" s="155">
        <v>213</v>
      </c>
      <c r="I53" s="155">
        <v>47</v>
      </c>
    </row>
    <row r="54" spans="1:9" x14ac:dyDescent="0.25">
      <c r="A54" s="17"/>
      <c r="B54" s="16" t="s">
        <v>256</v>
      </c>
      <c r="C54" s="153" t="s">
        <v>257</v>
      </c>
      <c r="D54" s="157">
        <v>79</v>
      </c>
      <c r="E54" s="157">
        <v>63</v>
      </c>
      <c r="F54" s="155">
        <v>0</v>
      </c>
      <c r="G54" s="155">
        <v>0</v>
      </c>
      <c r="H54" s="157">
        <v>79</v>
      </c>
      <c r="I54" s="157">
        <v>63</v>
      </c>
    </row>
    <row r="55" spans="1:9" x14ac:dyDescent="0.25">
      <c r="A55" s="17"/>
      <c r="B55" s="16" t="s">
        <v>136</v>
      </c>
      <c r="C55" s="18" t="s">
        <v>137</v>
      </c>
      <c r="D55" s="139">
        <v>345</v>
      </c>
      <c r="E55" s="139">
        <v>105</v>
      </c>
      <c r="F55" s="145">
        <v>11</v>
      </c>
      <c r="G55" s="145">
        <v>11</v>
      </c>
      <c r="H55" s="139">
        <v>334</v>
      </c>
      <c r="I55" s="139">
        <v>100</v>
      </c>
    </row>
    <row r="56" spans="1:9" x14ac:dyDescent="0.25">
      <c r="A56" s="17"/>
      <c r="B56" s="17" t="s">
        <v>138</v>
      </c>
      <c r="C56" s="23" t="s">
        <v>139</v>
      </c>
      <c r="D56" s="157">
        <v>16</v>
      </c>
      <c r="E56" s="157">
        <v>13</v>
      </c>
      <c r="F56" s="155">
        <v>0</v>
      </c>
      <c r="G56" s="155">
        <v>0</v>
      </c>
      <c r="H56" s="157">
        <v>16</v>
      </c>
      <c r="I56" s="157">
        <v>13</v>
      </c>
    </row>
    <row r="57" spans="1:9" x14ac:dyDescent="0.25">
      <c r="A57" s="17"/>
      <c r="B57" s="16" t="s">
        <v>140</v>
      </c>
      <c r="C57" s="10" t="s">
        <v>141</v>
      </c>
      <c r="D57" s="156">
        <v>1067</v>
      </c>
      <c r="E57" s="156">
        <v>329</v>
      </c>
      <c r="F57" s="156">
        <v>112</v>
      </c>
      <c r="G57" s="156">
        <v>49</v>
      </c>
      <c r="H57" s="156">
        <v>956</v>
      </c>
      <c r="I57" s="156">
        <v>325</v>
      </c>
    </row>
    <row r="58" spans="1:9" x14ac:dyDescent="0.25">
      <c r="A58" s="17"/>
      <c r="B58" s="16" t="s">
        <v>258</v>
      </c>
      <c r="C58" s="153" t="s">
        <v>259</v>
      </c>
      <c r="D58" s="139">
        <v>2314</v>
      </c>
      <c r="E58" s="139">
        <v>608</v>
      </c>
      <c r="F58" s="145">
        <v>359</v>
      </c>
      <c r="G58" s="145">
        <v>232</v>
      </c>
      <c r="H58" s="139">
        <v>1955</v>
      </c>
      <c r="I58" s="139">
        <v>536</v>
      </c>
    </row>
    <row r="59" spans="1:9" ht="15" customHeight="1" x14ac:dyDescent="0.25">
      <c r="A59" s="17"/>
      <c r="B59" s="16" t="s">
        <v>142</v>
      </c>
      <c r="C59" s="18" t="s">
        <v>143</v>
      </c>
      <c r="D59" s="156">
        <v>54</v>
      </c>
      <c r="E59" s="156">
        <v>25</v>
      </c>
      <c r="F59" s="155">
        <v>0</v>
      </c>
      <c r="G59" s="155">
        <v>0</v>
      </c>
      <c r="H59" s="156">
        <v>54</v>
      </c>
      <c r="I59" s="156">
        <v>25</v>
      </c>
    </row>
    <row r="60" spans="1:9" x14ac:dyDescent="0.25">
      <c r="A60" s="17"/>
      <c r="B60" s="17" t="s">
        <v>144</v>
      </c>
      <c r="C60" s="24" t="s">
        <v>145</v>
      </c>
      <c r="D60" s="156">
        <v>1895</v>
      </c>
      <c r="E60" s="156">
        <v>476</v>
      </c>
      <c r="F60" s="155">
        <v>507</v>
      </c>
      <c r="G60" s="155">
        <v>69</v>
      </c>
      <c r="H60" s="156">
        <v>1388</v>
      </c>
      <c r="I60" s="156">
        <v>465</v>
      </c>
    </row>
    <row r="61" spans="1:9" x14ac:dyDescent="0.25">
      <c r="A61" s="17"/>
      <c r="B61" s="16" t="s">
        <v>146</v>
      </c>
      <c r="C61" s="22" t="s">
        <v>83</v>
      </c>
      <c r="D61" s="155">
        <v>3591</v>
      </c>
      <c r="E61" s="155">
        <v>715</v>
      </c>
      <c r="F61" s="155">
        <v>0</v>
      </c>
      <c r="G61" s="155">
        <v>0</v>
      </c>
      <c r="H61" s="155">
        <v>3591</v>
      </c>
      <c r="I61" s="155">
        <v>715</v>
      </c>
    </row>
    <row r="62" spans="1:9" x14ac:dyDescent="0.25">
      <c r="A62" s="16" t="s">
        <v>39</v>
      </c>
      <c r="B62" s="16" t="s">
        <v>39</v>
      </c>
      <c r="C62" s="18" t="s">
        <v>147</v>
      </c>
      <c r="D62" s="155">
        <v>62766</v>
      </c>
      <c r="E62" s="155">
        <v>6794</v>
      </c>
      <c r="F62" s="155">
        <v>36161</v>
      </c>
      <c r="G62" s="155">
        <v>3681</v>
      </c>
      <c r="H62" s="155">
        <v>26605</v>
      </c>
      <c r="I62" s="155">
        <v>3282</v>
      </c>
    </row>
    <row r="63" spans="1:9" x14ac:dyDescent="0.25">
      <c r="A63" s="17" t="s">
        <v>40</v>
      </c>
      <c r="B63" s="17" t="s">
        <v>148</v>
      </c>
      <c r="C63" s="30" t="s">
        <v>149</v>
      </c>
      <c r="D63" s="138">
        <v>3945</v>
      </c>
      <c r="E63" s="138">
        <v>575</v>
      </c>
      <c r="F63" s="139">
        <v>1568</v>
      </c>
      <c r="G63" s="139">
        <v>459</v>
      </c>
      <c r="H63" s="138">
        <v>2376</v>
      </c>
      <c r="I63" s="138">
        <v>344</v>
      </c>
    </row>
    <row r="64" spans="1:9" x14ac:dyDescent="0.25">
      <c r="A64" s="17"/>
      <c r="B64" s="16" t="s">
        <v>150</v>
      </c>
      <c r="C64" s="10" t="s">
        <v>151</v>
      </c>
      <c r="D64" s="157">
        <v>147</v>
      </c>
      <c r="E64" s="157">
        <v>127</v>
      </c>
      <c r="F64" s="155">
        <v>0</v>
      </c>
      <c r="G64" s="155">
        <v>0</v>
      </c>
      <c r="H64" s="157">
        <v>147</v>
      </c>
      <c r="I64" s="157">
        <v>127</v>
      </c>
    </row>
    <row r="65" spans="1:9" x14ac:dyDescent="0.25">
      <c r="A65" s="17"/>
      <c r="B65" s="16" t="s">
        <v>152</v>
      </c>
      <c r="C65" s="18" t="s">
        <v>153</v>
      </c>
      <c r="D65" s="139">
        <v>252</v>
      </c>
      <c r="E65" s="139">
        <v>76</v>
      </c>
      <c r="F65" s="138">
        <v>0</v>
      </c>
      <c r="G65" s="138">
        <v>0</v>
      </c>
      <c r="H65" s="139">
        <v>252</v>
      </c>
      <c r="I65" s="139">
        <v>76</v>
      </c>
    </row>
    <row r="66" spans="1:9" x14ac:dyDescent="0.25">
      <c r="A66" s="17"/>
      <c r="B66" s="17" t="s">
        <v>154</v>
      </c>
      <c r="C66" s="29" t="s">
        <v>155</v>
      </c>
      <c r="D66" s="156">
        <v>10500</v>
      </c>
      <c r="E66" s="156">
        <v>3631</v>
      </c>
      <c r="F66" s="156">
        <v>8654</v>
      </c>
      <c r="G66" s="156">
        <v>3129</v>
      </c>
      <c r="H66" s="157">
        <v>1846</v>
      </c>
      <c r="I66" s="157">
        <v>1237</v>
      </c>
    </row>
    <row r="67" spans="1:9" x14ac:dyDescent="0.25">
      <c r="A67" s="16" t="s">
        <v>41</v>
      </c>
      <c r="B67" s="16" t="s">
        <v>156</v>
      </c>
      <c r="C67" s="22" t="s">
        <v>157</v>
      </c>
      <c r="D67" s="145">
        <v>953</v>
      </c>
      <c r="E67" s="145">
        <v>547</v>
      </c>
      <c r="F67" s="145">
        <v>930</v>
      </c>
      <c r="G67" s="145">
        <v>546</v>
      </c>
      <c r="H67" s="145">
        <v>23</v>
      </c>
      <c r="I67" s="145">
        <v>21</v>
      </c>
    </row>
    <row r="68" spans="1:9" ht="15.75" thickBot="1" x14ac:dyDescent="0.3">
      <c r="A68" s="31" t="s">
        <v>42</v>
      </c>
      <c r="B68" s="31" t="s">
        <v>158</v>
      </c>
      <c r="C68" s="32" t="s">
        <v>83</v>
      </c>
      <c r="D68" s="146">
        <v>35</v>
      </c>
      <c r="E68" s="146">
        <v>24</v>
      </c>
      <c r="F68" s="147">
        <v>0</v>
      </c>
      <c r="G68" s="147">
        <v>0</v>
      </c>
      <c r="H68" s="146">
        <v>35</v>
      </c>
      <c r="I68" s="146">
        <v>24</v>
      </c>
    </row>
    <row r="69" spans="1:9" ht="15.75" thickTop="1" x14ac:dyDescent="0.25">
      <c r="A69" s="17"/>
      <c r="B69" s="17"/>
      <c r="C69" s="17"/>
      <c r="D69" s="20"/>
      <c r="E69" s="20"/>
      <c r="F69" s="20"/>
      <c r="G69" s="20"/>
      <c r="H69" s="20"/>
      <c r="I69" s="20"/>
    </row>
  </sheetData>
  <mergeCells count="12">
    <mergeCell ref="H30:H31"/>
    <mergeCell ref="I30:I31"/>
    <mergeCell ref="D2:E2"/>
    <mergeCell ref="F2:G2"/>
    <mergeCell ref="H2:I2"/>
    <mergeCell ref="F30:F31"/>
    <mergeCell ref="G30:G31"/>
    <mergeCell ref="A30:A31"/>
    <mergeCell ref="B30:B31"/>
    <mergeCell ref="C30:C31"/>
    <mergeCell ref="D30:D31"/>
    <mergeCell ref="E30:E31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39"/>
  <sheetViews>
    <sheetView zoomScale="110" zoomScaleNormal="110" workbookViewId="0">
      <selection activeCell="F40" sqref="F40"/>
    </sheetView>
  </sheetViews>
  <sheetFormatPr defaultRowHeight="15" x14ac:dyDescent="0.25"/>
  <cols>
    <col min="2" max="2" width="45.140625" style="56" bestFit="1" customWidth="1"/>
    <col min="3" max="3" width="17.85546875" style="56" bestFit="1" customWidth="1"/>
    <col min="4" max="4" width="15.7109375" style="56" bestFit="1" customWidth="1"/>
    <col min="5" max="7" width="9.140625" style="56"/>
    <col min="8" max="8" width="8.28515625" style="56" bestFit="1" customWidth="1"/>
    <col min="9" max="10" width="9.140625" style="56"/>
    <col min="11" max="11" width="10" style="56" hidden="1" customWidth="1"/>
    <col min="12" max="12" width="10" style="56" bestFit="1" customWidth="1"/>
    <col min="13" max="14" width="10" bestFit="1" customWidth="1"/>
    <col min="15" max="15" width="11" bestFit="1" customWidth="1"/>
    <col min="16" max="16" width="10" bestFit="1" customWidth="1"/>
  </cols>
  <sheetData>
    <row r="1" spans="2:14" ht="15.75" thickBot="1" x14ac:dyDescent="0.3"/>
    <row r="2" spans="2:14" x14ac:dyDescent="0.25">
      <c r="B2" s="58"/>
      <c r="C2" s="59"/>
      <c r="D2" s="205" t="s">
        <v>43</v>
      </c>
      <c r="E2" s="205"/>
      <c r="F2" s="205" t="s">
        <v>44</v>
      </c>
      <c r="G2" s="205"/>
      <c r="H2" s="205" t="s">
        <v>45</v>
      </c>
      <c r="I2" s="205"/>
    </row>
    <row r="3" spans="2:14" ht="15.75" thickBot="1" x14ac:dyDescent="0.3">
      <c r="B3" s="61" t="s">
        <v>205</v>
      </c>
      <c r="C3" s="61" t="s">
        <v>206</v>
      </c>
      <c r="D3" s="61" t="s">
        <v>1</v>
      </c>
      <c r="E3" s="61" t="s">
        <v>2</v>
      </c>
      <c r="F3" s="61" t="s">
        <v>1</v>
      </c>
      <c r="G3" s="61" t="s">
        <v>2</v>
      </c>
      <c r="H3" s="61" t="s">
        <v>1</v>
      </c>
      <c r="I3" s="61" t="s">
        <v>2</v>
      </c>
      <c r="M3" s="56"/>
      <c r="N3" s="56"/>
    </row>
    <row r="4" spans="2:14" x14ac:dyDescent="0.25">
      <c r="B4" s="60" t="s">
        <v>207</v>
      </c>
      <c r="C4" s="62" t="s">
        <v>208</v>
      </c>
      <c r="D4" s="56">
        <v>44473</v>
      </c>
      <c r="E4" s="56">
        <v>9059</v>
      </c>
      <c r="F4" s="56">
        <v>21688</v>
      </c>
      <c r="G4" s="56">
        <v>5181</v>
      </c>
      <c r="H4" s="56">
        <v>22785</v>
      </c>
      <c r="I4" s="56">
        <v>4225</v>
      </c>
    </row>
    <row r="5" spans="2:14" x14ac:dyDescent="0.25">
      <c r="B5"/>
      <c r="C5" s="62" t="s">
        <v>209</v>
      </c>
      <c r="D5" s="56">
        <v>74046</v>
      </c>
      <c r="E5" s="56">
        <v>7229</v>
      </c>
      <c r="F5" s="56">
        <v>29958</v>
      </c>
      <c r="G5" s="56">
        <v>3816</v>
      </c>
      <c r="H5" s="56">
        <v>44088</v>
      </c>
      <c r="I5" s="56">
        <v>4008</v>
      </c>
    </row>
    <row r="6" spans="2:14" x14ac:dyDescent="0.25">
      <c r="B6"/>
      <c r="C6" s="62" t="s">
        <v>210</v>
      </c>
      <c r="D6" s="56">
        <v>33136</v>
      </c>
      <c r="E6" s="56">
        <v>4717</v>
      </c>
      <c r="F6" s="56">
        <v>12634</v>
      </c>
      <c r="G6" s="56">
        <v>1902</v>
      </c>
      <c r="H6" s="56">
        <v>20502</v>
      </c>
      <c r="I6" s="56">
        <v>3390</v>
      </c>
    </row>
    <row r="7" spans="2:14" x14ac:dyDescent="0.25">
      <c r="B7"/>
      <c r="C7" s="62" t="s">
        <v>211</v>
      </c>
      <c r="D7" s="140">
        <v>14486</v>
      </c>
      <c r="E7" s="140">
        <v>4204</v>
      </c>
      <c r="F7" s="140">
        <v>4020</v>
      </c>
      <c r="G7" s="140">
        <v>1200</v>
      </c>
      <c r="H7" s="140">
        <v>10466</v>
      </c>
      <c r="I7" s="140">
        <v>3372</v>
      </c>
    </row>
    <row r="8" spans="2:14" x14ac:dyDescent="0.25">
      <c r="B8"/>
      <c r="C8" s="62" t="s">
        <v>212</v>
      </c>
      <c r="D8" s="56">
        <v>21072</v>
      </c>
      <c r="E8" s="56">
        <v>3010</v>
      </c>
      <c r="F8" s="56">
        <v>10005</v>
      </c>
      <c r="G8" s="56">
        <v>1894</v>
      </c>
      <c r="H8" s="56">
        <v>11067</v>
      </c>
      <c r="I8" s="56">
        <v>1544</v>
      </c>
    </row>
    <row r="9" spans="2:14" x14ac:dyDescent="0.25">
      <c r="B9"/>
      <c r="C9" s="62" t="s">
        <v>213</v>
      </c>
      <c r="D9" s="140">
        <v>18599</v>
      </c>
      <c r="E9" s="140">
        <v>4844</v>
      </c>
      <c r="F9" s="56">
        <v>5528</v>
      </c>
      <c r="G9" s="56">
        <v>1302</v>
      </c>
      <c r="H9" s="140">
        <v>13072</v>
      </c>
      <c r="I9" s="140">
        <v>3623</v>
      </c>
    </row>
    <row r="10" spans="2:14" x14ac:dyDescent="0.25">
      <c r="B10"/>
      <c r="C10" s="62" t="s">
        <v>214</v>
      </c>
      <c r="D10" s="56">
        <v>16515</v>
      </c>
      <c r="E10" s="56">
        <v>3122</v>
      </c>
      <c r="F10" s="56">
        <v>5691</v>
      </c>
      <c r="G10" s="56">
        <v>1274</v>
      </c>
      <c r="H10" s="56">
        <v>10824</v>
      </c>
      <c r="I10" s="56">
        <v>2071</v>
      </c>
    </row>
    <row r="11" spans="2:14" x14ac:dyDescent="0.25">
      <c r="B11"/>
      <c r="C11" s="62" t="s">
        <v>215</v>
      </c>
      <c r="D11" s="56">
        <v>8200</v>
      </c>
      <c r="E11" s="56">
        <v>1851</v>
      </c>
      <c r="F11" s="56">
        <v>2394</v>
      </c>
      <c r="G11" s="56">
        <v>589</v>
      </c>
      <c r="H11" s="56">
        <v>5806</v>
      </c>
      <c r="I11" s="56">
        <v>1346</v>
      </c>
    </row>
    <row r="12" spans="2:14" x14ac:dyDescent="0.25">
      <c r="B12"/>
      <c r="C12" s="62" t="s">
        <v>216</v>
      </c>
      <c r="D12" s="56">
        <v>90702</v>
      </c>
      <c r="E12" s="56">
        <v>11199</v>
      </c>
      <c r="F12" s="56">
        <v>24488</v>
      </c>
      <c r="G12" s="56">
        <v>3259</v>
      </c>
      <c r="H12" s="56">
        <v>66214</v>
      </c>
      <c r="I12" s="56">
        <v>8232</v>
      </c>
    </row>
    <row r="13" spans="2:14" x14ac:dyDescent="0.25">
      <c r="B13"/>
      <c r="C13" s="62" t="s">
        <v>217</v>
      </c>
      <c r="D13" s="56">
        <v>29421</v>
      </c>
      <c r="E13" s="56">
        <v>5499</v>
      </c>
      <c r="F13" s="56">
        <v>10009</v>
      </c>
      <c r="G13" s="56">
        <v>2186</v>
      </c>
      <c r="H13" s="56">
        <v>19412</v>
      </c>
      <c r="I13" s="56">
        <v>3816</v>
      </c>
    </row>
    <row r="14" spans="2:14" x14ac:dyDescent="0.25">
      <c r="B14"/>
      <c r="C14" s="60" t="s">
        <v>43</v>
      </c>
      <c r="D14" s="56">
        <f>SUM(D4:D13)</f>
        <v>350650</v>
      </c>
      <c r="F14" s="56">
        <f>SUM(F4:F13)</f>
        <v>126415</v>
      </c>
      <c r="H14" s="56">
        <f>SUM(H4:H13)</f>
        <v>224236</v>
      </c>
    </row>
    <row r="15" spans="2:14" x14ac:dyDescent="0.25">
      <c r="B15"/>
      <c r="C15"/>
    </row>
    <row r="16" spans="2:14" x14ac:dyDescent="0.25">
      <c r="B16" s="60" t="s">
        <v>218</v>
      </c>
      <c r="C16" s="62" t="s">
        <v>208</v>
      </c>
      <c r="D16" s="140">
        <v>8799</v>
      </c>
      <c r="E16" s="140">
        <v>3425</v>
      </c>
      <c r="F16" s="140">
        <v>4458</v>
      </c>
      <c r="G16" s="140">
        <v>1920</v>
      </c>
      <c r="H16" s="140">
        <v>4341</v>
      </c>
      <c r="I16" s="140">
        <v>1641</v>
      </c>
    </row>
    <row r="17" spans="2:15" x14ac:dyDescent="0.25">
      <c r="B17"/>
      <c r="C17" s="62" t="s">
        <v>209</v>
      </c>
      <c r="D17" s="56">
        <v>11641</v>
      </c>
      <c r="E17" s="56">
        <v>2739</v>
      </c>
      <c r="F17" s="140">
        <v>4671</v>
      </c>
      <c r="G17" s="140">
        <v>1413</v>
      </c>
      <c r="H17" s="56">
        <v>6970</v>
      </c>
      <c r="I17" s="56">
        <v>1546</v>
      </c>
    </row>
    <row r="18" spans="2:15" x14ac:dyDescent="0.25">
      <c r="B18"/>
      <c r="C18" s="62" t="s">
        <v>210</v>
      </c>
      <c r="D18" s="140">
        <v>5636</v>
      </c>
      <c r="E18" s="140">
        <v>1851</v>
      </c>
      <c r="F18" s="140">
        <v>2246</v>
      </c>
      <c r="G18" s="140">
        <v>743</v>
      </c>
      <c r="H18" s="140">
        <v>3391</v>
      </c>
      <c r="I18" s="140">
        <v>1295</v>
      </c>
      <c r="N18" s="36"/>
    </row>
    <row r="19" spans="2:15" x14ac:dyDescent="0.25">
      <c r="B19"/>
      <c r="C19" s="62" t="s">
        <v>211</v>
      </c>
      <c r="D19" s="141">
        <v>349</v>
      </c>
      <c r="E19" s="141">
        <v>414</v>
      </c>
      <c r="F19" s="141">
        <v>113</v>
      </c>
      <c r="G19" s="141">
        <v>161</v>
      </c>
      <c r="H19" s="141">
        <v>235</v>
      </c>
      <c r="I19" s="141">
        <v>317</v>
      </c>
      <c r="N19" s="36"/>
    </row>
    <row r="20" spans="2:15" x14ac:dyDescent="0.25">
      <c r="B20"/>
      <c r="C20" s="62" t="s">
        <v>212</v>
      </c>
      <c r="D20" s="140">
        <v>2499</v>
      </c>
      <c r="E20" s="140">
        <v>979</v>
      </c>
      <c r="F20" s="141">
        <v>1272</v>
      </c>
      <c r="G20" s="141">
        <v>654</v>
      </c>
      <c r="H20" s="140">
        <v>1227</v>
      </c>
      <c r="I20" s="140">
        <v>437</v>
      </c>
      <c r="N20" s="36"/>
    </row>
    <row r="21" spans="2:15" x14ac:dyDescent="0.25">
      <c r="B21"/>
      <c r="C21" s="62" t="s">
        <v>213</v>
      </c>
      <c r="D21" s="141">
        <v>2440</v>
      </c>
      <c r="E21" s="141">
        <v>1575</v>
      </c>
      <c r="F21" s="141">
        <v>752</v>
      </c>
      <c r="G21" s="141">
        <v>460</v>
      </c>
      <c r="H21" s="141">
        <v>1689</v>
      </c>
      <c r="I21" s="141">
        <v>1146</v>
      </c>
      <c r="N21" s="36"/>
    </row>
    <row r="22" spans="2:15" x14ac:dyDescent="0.25">
      <c r="B22"/>
      <c r="C22" s="62" t="s">
        <v>214</v>
      </c>
      <c r="D22" s="140">
        <v>2087</v>
      </c>
      <c r="E22" s="140">
        <v>998</v>
      </c>
      <c r="F22" s="141">
        <v>693</v>
      </c>
      <c r="G22" s="141">
        <v>393</v>
      </c>
      <c r="H22" s="140">
        <v>1394</v>
      </c>
      <c r="I22" s="140">
        <v>673</v>
      </c>
      <c r="N22" s="36"/>
    </row>
    <row r="23" spans="2:15" x14ac:dyDescent="0.25">
      <c r="B23"/>
      <c r="C23" s="62" t="s">
        <v>215</v>
      </c>
      <c r="D23" s="141">
        <v>1152</v>
      </c>
      <c r="E23" s="141">
        <v>726</v>
      </c>
      <c r="F23" s="141">
        <v>348</v>
      </c>
      <c r="G23" s="141">
        <v>244</v>
      </c>
      <c r="H23" s="141">
        <v>804</v>
      </c>
      <c r="I23" s="141">
        <v>513</v>
      </c>
      <c r="N23" s="36"/>
    </row>
    <row r="24" spans="2:15" x14ac:dyDescent="0.25">
      <c r="B24"/>
      <c r="C24" s="62" t="s">
        <v>216</v>
      </c>
      <c r="D24" s="56">
        <v>32888</v>
      </c>
      <c r="E24" s="56">
        <v>6958</v>
      </c>
      <c r="F24" s="56">
        <v>9073</v>
      </c>
      <c r="G24" s="56">
        <v>2066</v>
      </c>
      <c r="H24" s="56">
        <v>23816</v>
      </c>
      <c r="I24" s="56">
        <v>5048</v>
      </c>
      <c r="N24" s="36"/>
    </row>
    <row r="25" spans="2:15" x14ac:dyDescent="0.25">
      <c r="B25"/>
      <c r="C25" s="62" t="s">
        <v>217</v>
      </c>
      <c r="D25" s="141">
        <v>2675</v>
      </c>
      <c r="E25" s="141">
        <v>1710</v>
      </c>
      <c r="F25" s="141">
        <v>864</v>
      </c>
      <c r="G25" s="141">
        <v>669</v>
      </c>
      <c r="H25" s="141">
        <v>1811</v>
      </c>
      <c r="I25" s="141">
        <v>1181</v>
      </c>
      <c r="N25" s="36"/>
    </row>
    <row r="26" spans="2:15" x14ac:dyDescent="0.25">
      <c r="B26"/>
      <c r="C26" s="60" t="s">
        <v>43</v>
      </c>
      <c r="D26" s="158">
        <f>SUM(D16:D25)</f>
        <v>70166</v>
      </c>
      <c r="E26" s="141"/>
      <c r="F26" s="159">
        <f>SUM(F16:F25)</f>
        <v>24490</v>
      </c>
      <c r="G26" s="141"/>
      <c r="H26" s="159">
        <f>SUM(H16:H25)</f>
        <v>45678</v>
      </c>
      <c r="I26" s="141"/>
      <c r="N26" s="36"/>
      <c r="O26" s="75"/>
    </row>
    <row r="27" spans="2:15" x14ac:dyDescent="0.25">
      <c r="B27"/>
      <c r="C27"/>
      <c r="N27" s="74"/>
      <c r="O27" s="75"/>
    </row>
    <row r="28" spans="2:15" x14ac:dyDescent="0.25">
      <c r="B28" s="60" t="s">
        <v>219</v>
      </c>
      <c r="C28" s="62" t="s">
        <v>220</v>
      </c>
      <c r="D28" s="56">
        <v>9791</v>
      </c>
      <c r="E28" s="56">
        <v>626</v>
      </c>
      <c r="F28" s="56">
        <v>2388</v>
      </c>
      <c r="G28" s="56">
        <v>196</v>
      </c>
      <c r="H28" s="56">
        <v>7403</v>
      </c>
      <c r="I28" s="56">
        <v>565</v>
      </c>
      <c r="O28" s="75"/>
    </row>
    <row r="29" spans="2:15" x14ac:dyDescent="0.25">
      <c r="B29"/>
      <c r="C29" s="62" t="s">
        <v>221</v>
      </c>
      <c r="D29" s="56">
        <v>7295</v>
      </c>
      <c r="E29" s="56">
        <v>381</v>
      </c>
      <c r="F29" s="56">
        <v>3507</v>
      </c>
      <c r="G29" s="56">
        <v>248</v>
      </c>
      <c r="H29" s="56">
        <v>3788</v>
      </c>
      <c r="I29" s="56">
        <v>258</v>
      </c>
      <c r="O29" s="75"/>
    </row>
    <row r="30" spans="2:15" x14ac:dyDescent="0.25">
      <c r="B30"/>
      <c r="C30" s="62" t="s">
        <v>222</v>
      </c>
      <c r="D30" s="56">
        <v>24026</v>
      </c>
      <c r="E30" s="56">
        <v>870</v>
      </c>
      <c r="F30" s="56">
        <v>9911</v>
      </c>
      <c r="G30" s="56">
        <v>374</v>
      </c>
      <c r="H30" s="56">
        <v>14115</v>
      </c>
      <c r="I30" s="56">
        <v>641</v>
      </c>
      <c r="O30" s="75"/>
    </row>
    <row r="31" spans="2:15" x14ac:dyDescent="0.25">
      <c r="B31"/>
      <c r="C31" s="62" t="s">
        <v>223</v>
      </c>
      <c r="D31" s="56">
        <v>4847</v>
      </c>
      <c r="E31" s="56">
        <v>454</v>
      </c>
      <c r="F31" s="56">
        <v>1222</v>
      </c>
      <c r="G31" s="56">
        <v>145</v>
      </c>
      <c r="H31" s="56">
        <v>3625</v>
      </c>
      <c r="I31" s="56">
        <v>412</v>
      </c>
    </row>
    <row r="32" spans="2:15" x14ac:dyDescent="0.25">
      <c r="B32"/>
      <c r="C32" s="62" t="s">
        <v>224</v>
      </c>
      <c r="D32" s="56">
        <v>694</v>
      </c>
      <c r="E32" s="56">
        <v>102</v>
      </c>
      <c r="F32" s="56">
        <v>209</v>
      </c>
      <c r="G32" s="56">
        <v>44</v>
      </c>
      <c r="H32" s="56">
        <v>485</v>
      </c>
      <c r="I32" s="56">
        <v>91</v>
      </c>
    </row>
    <row r="33" spans="2:9" x14ac:dyDescent="0.25">
      <c r="B33"/>
      <c r="C33" s="62" t="s">
        <v>225</v>
      </c>
      <c r="D33" s="56">
        <v>1622</v>
      </c>
      <c r="E33" s="56">
        <v>196</v>
      </c>
      <c r="F33" s="56">
        <v>797</v>
      </c>
      <c r="G33" s="56">
        <v>142</v>
      </c>
      <c r="H33" s="56">
        <v>825</v>
      </c>
      <c r="I33" s="56">
        <v>145</v>
      </c>
    </row>
    <row r="34" spans="2:9" x14ac:dyDescent="0.25">
      <c r="B34"/>
      <c r="C34" s="62" t="s">
        <v>226</v>
      </c>
      <c r="D34" s="56">
        <v>11267</v>
      </c>
      <c r="E34" s="56">
        <v>969</v>
      </c>
      <c r="F34" s="56">
        <v>3628</v>
      </c>
      <c r="G34" s="56">
        <v>587</v>
      </c>
      <c r="H34" s="56">
        <v>7638</v>
      </c>
      <c r="I34" s="56">
        <v>830</v>
      </c>
    </row>
    <row r="35" spans="2:9" x14ac:dyDescent="0.25">
      <c r="B35"/>
      <c r="C35" s="62" t="s">
        <v>227</v>
      </c>
      <c r="D35" s="56">
        <v>13182</v>
      </c>
      <c r="E35" s="56">
        <v>871</v>
      </c>
      <c r="F35" s="56">
        <v>4234</v>
      </c>
      <c r="G35" s="56">
        <v>431</v>
      </c>
      <c r="H35" s="56">
        <v>8947</v>
      </c>
      <c r="I35" s="56">
        <v>719</v>
      </c>
    </row>
    <row r="36" spans="2:9" x14ac:dyDescent="0.25">
      <c r="B36"/>
      <c r="C36" s="62" t="s">
        <v>228</v>
      </c>
      <c r="D36" s="56">
        <v>3412</v>
      </c>
      <c r="E36" s="56">
        <v>645</v>
      </c>
      <c r="F36" s="140">
        <v>1152</v>
      </c>
      <c r="G36" s="140">
        <v>335</v>
      </c>
      <c r="H36" s="56">
        <v>2260</v>
      </c>
      <c r="I36" s="56">
        <v>362</v>
      </c>
    </row>
    <row r="37" spans="2:9" x14ac:dyDescent="0.25">
      <c r="B37"/>
      <c r="C37" s="60" t="s">
        <v>43</v>
      </c>
      <c r="D37" s="56">
        <f>SUM(D28:D36)</f>
        <v>76136</v>
      </c>
      <c r="F37" s="56">
        <f>SUM(F28:F36)</f>
        <v>27048</v>
      </c>
      <c r="H37" s="56">
        <f>SUM(H28:H36)</f>
        <v>49086</v>
      </c>
    </row>
    <row r="38" spans="2:9" ht="15.75" thickBot="1" x14ac:dyDescent="0.3">
      <c r="B38"/>
      <c r="C38"/>
    </row>
    <row r="39" spans="2:9" ht="15.75" thickBot="1" x14ac:dyDescent="0.3">
      <c r="B39" s="63" t="s">
        <v>170</v>
      </c>
      <c r="C39" s="63"/>
      <c r="D39" s="63">
        <f>D14+D26+D37</f>
        <v>496952</v>
      </c>
      <c r="E39" s="125"/>
      <c r="F39" s="63">
        <f>F37+F26+F14</f>
        <v>177953</v>
      </c>
      <c r="G39" s="125"/>
      <c r="H39" s="63">
        <f>H37+H26+H14</f>
        <v>319000</v>
      </c>
      <c r="I39" s="125"/>
    </row>
  </sheetData>
  <mergeCells count="3">
    <mergeCell ref="D2:E2"/>
    <mergeCell ref="F2:G2"/>
    <mergeCell ref="H2:I2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4"/>
  <sheetViews>
    <sheetView zoomScale="110" zoomScaleNormal="110" workbookViewId="0">
      <selection activeCell="H16" sqref="H16"/>
    </sheetView>
  </sheetViews>
  <sheetFormatPr defaultRowHeight="12" x14ac:dyDescent="0.2"/>
  <cols>
    <col min="1" max="1" width="26.5703125" style="53" customWidth="1"/>
    <col min="2" max="5" width="9.140625" style="154"/>
    <col min="6" max="16384" width="9.140625" style="53"/>
  </cols>
  <sheetData>
    <row r="1" spans="1:5" x14ac:dyDescent="0.2">
      <c r="A1" s="47"/>
      <c r="B1" s="204" t="s">
        <v>162</v>
      </c>
      <c r="C1" s="204"/>
      <c r="D1" s="204" t="s">
        <v>163</v>
      </c>
      <c r="E1" s="204"/>
    </row>
    <row r="2" spans="1:5" x14ac:dyDescent="0.2">
      <c r="A2" s="48" t="s">
        <v>0</v>
      </c>
      <c r="B2" s="49" t="s">
        <v>1</v>
      </c>
      <c r="C2" s="49" t="s">
        <v>2</v>
      </c>
      <c r="D2" s="49" t="s">
        <v>1</v>
      </c>
      <c r="E2" s="49" t="s">
        <v>2</v>
      </c>
    </row>
    <row r="3" spans="1:5" x14ac:dyDescent="0.2">
      <c r="A3" s="50" t="s">
        <v>159</v>
      </c>
      <c r="B3" s="15"/>
      <c r="C3" s="15"/>
      <c r="D3" s="15"/>
      <c r="E3" s="15"/>
    </row>
    <row r="4" spans="1:5" x14ac:dyDescent="0.2">
      <c r="A4" s="51" t="s">
        <v>160</v>
      </c>
      <c r="B4" s="154">
        <v>360388</v>
      </c>
      <c r="C4" s="154">
        <v>14542</v>
      </c>
      <c r="D4" s="154">
        <v>152016</v>
      </c>
      <c r="E4" s="154">
        <v>13190</v>
      </c>
    </row>
    <row r="5" spans="1:5" x14ac:dyDescent="0.2">
      <c r="A5" s="52" t="s">
        <v>161</v>
      </c>
      <c r="B5" s="131"/>
      <c r="C5" s="131"/>
      <c r="D5" s="131"/>
      <c r="E5" s="131"/>
    </row>
    <row r="6" spans="1:5" s="99" customFormat="1" x14ac:dyDescent="0.2">
      <c r="A6" s="102" t="s">
        <v>4</v>
      </c>
      <c r="B6" s="154">
        <v>18819</v>
      </c>
      <c r="C6" s="154">
        <v>1593</v>
      </c>
      <c r="D6" s="160">
        <v>307</v>
      </c>
      <c r="E6" s="160">
        <v>172</v>
      </c>
    </row>
    <row r="7" spans="1:5" s="99" customFormat="1" x14ac:dyDescent="0.2">
      <c r="A7" s="102" t="s">
        <v>5</v>
      </c>
      <c r="B7" s="154">
        <v>13238</v>
      </c>
      <c r="C7" s="154">
        <v>1609</v>
      </c>
      <c r="D7" s="161">
        <v>449</v>
      </c>
      <c r="E7" s="161">
        <v>155</v>
      </c>
    </row>
    <row r="8" spans="1:5" s="99" customFormat="1" x14ac:dyDescent="0.2">
      <c r="A8" s="102" t="s">
        <v>6</v>
      </c>
      <c r="B8" s="154">
        <v>17738</v>
      </c>
      <c r="C8" s="154">
        <v>1615</v>
      </c>
      <c r="D8" s="161">
        <v>3342</v>
      </c>
      <c r="E8" s="161">
        <v>1449</v>
      </c>
    </row>
    <row r="9" spans="1:5" s="99" customFormat="1" x14ac:dyDescent="0.2">
      <c r="A9" s="102" t="s">
        <v>7</v>
      </c>
      <c r="B9" s="154">
        <v>18005</v>
      </c>
      <c r="C9" s="154">
        <v>1108</v>
      </c>
      <c r="D9" s="154">
        <v>14395</v>
      </c>
      <c r="E9" s="154">
        <v>1781</v>
      </c>
    </row>
    <row r="10" spans="1:5" s="99" customFormat="1" x14ac:dyDescent="0.2">
      <c r="A10" s="102" t="s">
        <v>8</v>
      </c>
      <c r="B10" s="154">
        <v>310</v>
      </c>
      <c r="C10" s="154">
        <v>67</v>
      </c>
      <c r="D10" s="154">
        <v>3767</v>
      </c>
      <c r="E10" s="154">
        <v>697</v>
      </c>
    </row>
    <row r="11" spans="1:5" s="99" customFormat="1" x14ac:dyDescent="0.2">
      <c r="A11" s="102" t="s">
        <v>9</v>
      </c>
      <c r="B11" s="162">
        <v>2635</v>
      </c>
      <c r="C11" s="162">
        <v>498</v>
      </c>
      <c r="D11" s="162">
        <v>20969</v>
      </c>
      <c r="E11" s="162">
        <v>3809</v>
      </c>
    </row>
    <row r="12" spans="1:5" s="99" customFormat="1" x14ac:dyDescent="0.2">
      <c r="A12" s="102" t="s">
        <v>10</v>
      </c>
      <c r="B12" s="162">
        <v>0</v>
      </c>
      <c r="C12" s="162">
        <v>0</v>
      </c>
      <c r="D12" s="163">
        <v>919</v>
      </c>
      <c r="E12" s="163">
        <v>246</v>
      </c>
    </row>
    <row r="13" spans="1:5" s="99" customFormat="1" x14ac:dyDescent="0.2">
      <c r="A13" s="102" t="s">
        <v>11</v>
      </c>
      <c r="B13" s="162">
        <v>1062</v>
      </c>
      <c r="C13" s="162">
        <v>126</v>
      </c>
      <c r="D13" s="164">
        <v>21</v>
      </c>
      <c r="E13" s="164">
        <v>15</v>
      </c>
    </row>
    <row r="14" spans="1:5" s="99" customFormat="1" x14ac:dyDescent="0.2">
      <c r="A14" s="102" t="s">
        <v>12</v>
      </c>
      <c r="B14" s="162">
        <v>9577</v>
      </c>
      <c r="C14" s="162">
        <v>932</v>
      </c>
      <c r="D14" s="162">
        <v>3763</v>
      </c>
      <c r="E14" s="162">
        <v>735</v>
      </c>
    </row>
    <row r="15" spans="1:5" s="99" customFormat="1" x14ac:dyDescent="0.2">
      <c r="A15" s="102" t="s">
        <v>13</v>
      </c>
      <c r="B15" s="162">
        <v>3584</v>
      </c>
      <c r="C15" s="162">
        <v>455</v>
      </c>
      <c r="D15" s="162">
        <v>3982</v>
      </c>
      <c r="E15" s="162">
        <v>678</v>
      </c>
    </row>
    <row r="16" spans="1:5" s="99" customFormat="1" x14ac:dyDescent="0.2">
      <c r="A16" s="102" t="s">
        <v>14</v>
      </c>
      <c r="B16" s="163">
        <v>451</v>
      </c>
      <c r="C16" s="163">
        <v>203</v>
      </c>
      <c r="D16" s="162">
        <v>0</v>
      </c>
      <c r="E16" s="162">
        <v>0</v>
      </c>
    </row>
    <row r="17" spans="1:5" s="99" customFormat="1" x14ac:dyDescent="0.2">
      <c r="A17" s="102" t="s">
        <v>15</v>
      </c>
      <c r="B17" s="164">
        <v>1027</v>
      </c>
      <c r="C17" s="164">
        <v>597</v>
      </c>
      <c r="D17" s="162">
        <v>1515</v>
      </c>
      <c r="E17" s="162">
        <v>365</v>
      </c>
    </row>
    <row r="18" spans="1:5" s="99" customFormat="1" x14ac:dyDescent="0.2">
      <c r="A18" s="102" t="s">
        <v>16</v>
      </c>
      <c r="B18" s="162">
        <v>1371</v>
      </c>
      <c r="C18" s="162">
        <v>235</v>
      </c>
      <c r="D18" s="162">
        <v>5474</v>
      </c>
      <c r="E18" s="162">
        <v>1003</v>
      </c>
    </row>
    <row r="19" spans="1:5" s="99" customFormat="1" x14ac:dyDescent="0.2">
      <c r="A19" s="102" t="s">
        <v>17</v>
      </c>
      <c r="B19" s="163">
        <v>692</v>
      </c>
      <c r="C19" s="163">
        <v>192</v>
      </c>
      <c r="D19" s="163">
        <v>1636</v>
      </c>
      <c r="E19" s="163">
        <v>439</v>
      </c>
    </row>
    <row r="20" spans="1:5" s="99" customFormat="1" x14ac:dyDescent="0.2">
      <c r="A20" s="102" t="s">
        <v>18</v>
      </c>
      <c r="B20" s="162">
        <v>5831</v>
      </c>
      <c r="C20" s="162">
        <v>678</v>
      </c>
      <c r="D20" s="162">
        <v>5329</v>
      </c>
      <c r="E20" s="162">
        <v>871</v>
      </c>
    </row>
    <row r="21" spans="1:5" s="99" customFormat="1" x14ac:dyDescent="0.2">
      <c r="A21" s="102" t="s">
        <v>19</v>
      </c>
      <c r="B21" s="162">
        <v>31293</v>
      </c>
      <c r="C21" s="162">
        <v>3869</v>
      </c>
      <c r="D21" s="164">
        <v>338</v>
      </c>
      <c r="E21" s="164">
        <v>213</v>
      </c>
    </row>
    <row r="22" spans="1:5" s="99" customFormat="1" x14ac:dyDescent="0.2">
      <c r="A22" s="102" t="s">
        <v>20</v>
      </c>
      <c r="B22" s="162">
        <v>4155</v>
      </c>
      <c r="C22" s="162">
        <v>531</v>
      </c>
      <c r="D22" s="163">
        <v>3938</v>
      </c>
      <c r="E22" s="163">
        <v>1039</v>
      </c>
    </row>
    <row r="23" spans="1:5" s="99" customFormat="1" x14ac:dyDescent="0.2">
      <c r="A23" s="102" t="s">
        <v>21</v>
      </c>
      <c r="B23" s="162">
        <v>11673</v>
      </c>
      <c r="C23" s="162">
        <v>892</v>
      </c>
      <c r="D23" s="162">
        <v>16448</v>
      </c>
      <c r="E23" s="162">
        <v>1802</v>
      </c>
    </row>
    <row r="24" spans="1:5" s="99" customFormat="1" x14ac:dyDescent="0.2">
      <c r="A24" s="102" t="s">
        <v>22</v>
      </c>
      <c r="B24" s="162">
        <v>16440</v>
      </c>
      <c r="C24" s="162">
        <v>3976</v>
      </c>
      <c r="D24" s="164">
        <v>52</v>
      </c>
      <c r="E24" s="164">
        <v>32</v>
      </c>
    </row>
    <row r="25" spans="1:5" s="99" customFormat="1" x14ac:dyDescent="0.2">
      <c r="A25" s="102" t="s">
        <v>23</v>
      </c>
      <c r="B25" s="162">
        <v>30607</v>
      </c>
      <c r="C25" s="162">
        <v>2281</v>
      </c>
      <c r="D25" s="162">
        <v>21272</v>
      </c>
      <c r="E25" s="162">
        <v>2154</v>
      </c>
    </row>
    <row r="26" spans="1:5" s="99" customFormat="1" x14ac:dyDescent="0.2">
      <c r="A26" s="102" t="s">
        <v>24</v>
      </c>
      <c r="B26" s="162">
        <v>2159</v>
      </c>
      <c r="C26" s="162">
        <v>322</v>
      </c>
      <c r="D26" s="163">
        <v>771</v>
      </c>
      <c r="E26" s="163">
        <v>244</v>
      </c>
    </row>
    <row r="27" spans="1:5" s="99" customFormat="1" x14ac:dyDescent="0.2">
      <c r="A27" s="102" t="s">
        <v>25</v>
      </c>
      <c r="B27" s="162">
        <v>2438</v>
      </c>
      <c r="C27" s="162">
        <v>496</v>
      </c>
      <c r="D27" s="163">
        <v>454</v>
      </c>
      <c r="E27" s="163">
        <v>175</v>
      </c>
    </row>
    <row r="28" spans="1:5" s="99" customFormat="1" x14ac:dyDescent="0.2">
      <c r="A28" s="102" t="s">
        <v>164</v>
      </c>
      <c r="B28" s="162">
        <v>9488</v>
      </c>
      <c r="C28" s="162">
        <v>1458</v>
      </c>
      <c r="D28" s="162">
        <v>8825</v>
      </c>
      <c r="E28" s="162">
        <v>1581</v>
      </c>
    </row>
    <row r="29" spans="1:5" s="99" customFormat="1" x14ac:dyDescent="0.2">
      <c r="A29" s="102" t="s">
        <v>27</v>
      </c>
      <c r="B29" s="162">
        <v>10249</v>
      </c>
      <c r="C29" s="162">
        <v>1070</v>
      </c>
      <c r="D29" s="162">
        <v>25010</v>
      </c>
      <c r="E29" s="162">
        <v>3552</v>
      </c>
    </row>
    <row r="30" spans="1:5" s="99" customFormat="1" x14ac:dyDescent="0.2">
      <c r="A30" s="102" t="s">
        <v>28</v>
      </c>
      <c r="B30" s="163">
        <v>274</v>
      </c>
      <c r="C30" s="163">
        <v>74</v>
      </c>
      <c r="D30" s="162">
        <v>0</v>
      </c>
      <c r="E30" s="162">
        <v>0</v>
      </c>
    </row>
    <row r="31" spans="1:5" s="99" customFormat="1" x14ac:dyDescent="0.2">
      <c r="A31" s="102" t="s">
        <v>29</v>
      </c>
      <c r="B31" s="162">
        <v>5660</v>
      </c>
      <c r="C31" s="162">
        <v>736</v>
      </c>
      <c r="D31" s="162">
        <v>5562</v>
      </c>
      <c r="E31" s="162">
        <v>1124</v>
      </c>
    </row>
    <row r="32" spans="1:5" s="99" customFormat="1" x14ac:dyDescent="0.2">
      <c r="A32" s="102" t="s">
        <v>30</v>
      </c>
      <c r="B32" s="162">
        <v>1654</v>
      </c>
      <c r="C32" s="162">
        <v>225</v>
      </c>
      <c r="D32" s="164">
        <v>169</v>
      </c>
      <c r="E32" s="164">
        <v>121</v>
      </c>
    </row>
    <row r="33" spans="1:5" s="99" customFormat="1" x14ac:dyDescent="0.2">
      <c r="A33" s="102" t="s">
        <v>31</v>
      </c>
      <c r="B33" s="162">
        <v>1225</v>
      </c>
      <c r="C33" s="162">
        <v>277</v>
      </c>
      <c r="D33" s="162">
        <v>3708</v>
      </c>
      <c r="E33" s="162">
        <v>656</v>
      </c>
    </row>
    <row r="34" spans="1:5" s="99" customFormat="1" x14ac:dyDescent="0.2">
      <c r="A34" s="102" t="s">
        <v>32</v>
      </c>
      <c r="B34" s="162">
        <v>1757</v>
      </c>
      <c r="C34" s="162">
        <v>246</v>
      </c>
      <c r="D34" s="163">
        <v>1842</v>
      </c>
      <c r="E34" s="163">
        <v>511</v>
      </c>
    </row>
    <row r="35" spans="1:5" s="99" customFormat="1" x14ac:dyDescent="0.2">
      <c r="A35" s="102" t="s">
        <v>33</v>
      </c>
      <c r="B35" s="162">
        <v>3537</v>
      </c>
      <c r="C35" s="162">
        <v>638</v>
      </c>
      <c r="D35" s="162">
        <v>5478</v>
      </c>
      <c r="E35" s="162">
        <v>1220</v>
      </c>
    </row>
    <row r="36" spans="1:5" s="99" customFormat="1" x14ac:dyDescent="0.2">
      <c r="A36" s="102" t="s">
        <v>34</v>
      </c>
      <c r="B36" s="164">
        <v>200</v>
      </c>
      <c r="C36" s="164">
        <v>102</v>
      </c>
      <c r="D36" s="163">
        <v>1344</v>
      </c>
      <c r="E36" s="163">
        <v>577</v>
      </c>
    </row>
    <row r="37" spans="1:5" s="99" customFormat="1" x14ac:dyDescent="0.2">
      <c r="A37" s="102" t="s">
        <v>35</v>
      </c>
      <c r="B37" s="163">
        <v>36</v>
      </c>
      <c r="C37" s="163">
        <v>17</v>
      </c>
      <c r="D37" s="163">
        <v>1419</v>
      </c>
      <c r="E37" s="163">
        <v>520</v>
      </c>
    </row>
    <row r="38" spans="1:5" s="99" customFormat="1" x14ac:dyDescent="0.2">
      <c r="A38" s="102" t="s">
        <v>36</v>
      </c>
      <c r="B38" s="163">
        <v>1175</v>
      </c>
      <c r="C38" s="163">
        <v>306</v>
      </c>
      <c r="D38" s="162">
        <v>0</v>
      </c>
      <c r="E38" s="162">
        <v>0</v>
      </c>
    </row>
    <row r="39" spans="1:5" s="99" customFormat="1" x14ac:dyDescent="0.2">
      <c r="A39" s="102" t="s">
        <v>37</v>
      </c>
      <c r="B39" s="162">
        <v>6712</v>
      </c>
      <c r="C39" s="162">
        <v>1197</v>
      </c>
      <c r="D39" s="162">
        <v>3121</v>
      </c>
      <c r="E39" s="162">
        <v>517</v>
      </c>
    </row>
    <row r="40" spans="1:5" s="99" customFormat="1" x14ac:dyDescent="0.2">
      <c r="A40" s="17" t="s">
        <v>38</v>
      </c>
      <c r="B40" s="162">
        <v>12155</v>
      </c>
      <c r="C40" s="162">
        <v>1101</v>
      </c>
      <c r="D40" s="162">
        <v>5953</v>
      </c>
      <c r="E40" s="162">
        <v>967</v>
      </c>
    </row>
    <row r="41" spans="1:5" s="99" customFormat="1" x14ac:dyDescent="0.2">
      <c r="A41" s="13" t="s">
        <v>39</v>
      </c>
      <c r="B41" s="165">
        <v>61568</v>
      </c>
      <c r="C41" s="165">
        <v>6768</v>
      </c>
      <c r="D41" s="166">
        <v>945</v>
      </c>
      <c r="E41" s="166">
        <v>373</v>
      </c>
    </row>
    <row r="42" spans="1:5" s="99" customFormat="1" x14ac:dyDescent="0.2">
      <c r="A42" s="19" t="s">
        <v>40</v>
      </c>
      <c r="B42" s="167">
        <v>14820</v>
      </c>
      <c r="C42" s="167">
        <v>3727</v>
      </c>
      <c r="D42" s="168">
        <v>0</v>
      </c>
      <c r="E42" s="168">
        <v>0</v>
      </c>
    </row>
    <row r="43" spans="1:5" s="99" customFormat="1" x14ac:dyDescent="0.2">
      <c r="A43" s="16" t="s">
        <v>41</v>
      </c>
      <c r="B43" s="169">
        <v>786</v>
      </c>
      <c r="C43" s="169">
        <v>538</v>
      </c>
      <c r="D43" s="170">
        <v>0</v>
      </c>
      <c r="E43" s="170">
        <v>0</v>
      </c>
    </row>
    <row r="44" spans="1:5" s="99" customFormat="1" x14ac:dyDescent="0.2">
      <c r="A44" s="16" t="s">
        <v>42</v>
      </c>
      <c r="B44" s="169">
        <v>35</v>
      </c>
      <c r="C44" s="169">
        <v>24</v>
      </c>
      <c r="D44" s="170">
        <v>0</v>
      </c>
      <c r="E44" s="170">
        <v>0</v>
      </c>
    </row>
  </sheetData>
  <mergeCells count="2">
    <mergeCell ref="B1:C1"/>
    <mergeCell ref="D1:E1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3"/>
  <sheetViews>
    <sheetView zoomScale="110" zoomScaleNormal="110" workbookViewId="0">
      <selection activeCell="K16" sqref="K16"/>
    </sheetView>
  </sheetViews>
  <sheetFormatPr defaultRowHeight="15" x14ac:dyDescent="0.25"/>
  <cols>
    <col min="1" max="1" width="35.140625" style="100" customWidth="1"/>
    <col min="2" max="6" width="9.140625" style="132"/>
    <col min="7" max="7" width="9.140625" style="64"/>
    <col min="8" max="9" width="9.140625" style="132"/>
    <col min="10" max="13" width="9.140625" style="100"/>
    <col min="14" max="14" width="10" style="100" bestFit="1" customWidth="1"/>
    <col min="15" max="16" width="9.140625" style="100"/>
    <col min="17" max="17" width="10" style="100" bestFit="1" customWidth="1"/>
    <col min="18" max="19" width="9.140625" style="100"/>
    <col min="20" max="20" width="10" style="100" bestFit="1" customWidth="1"/>
    <col min="21" max="16384" width="9.140625" style="100"/>
  </cols>
  <sheetData>
    <row r="1" spans="1:19" ht="12" customHeight="1" x14ac:dyDescent="0.25">
      <c r="A1" s="35"/>
      <c r="B1" s="206" t="s">
        <v>165</v>
      </c>
      <c r="C1" s="206"/>
      <c r="D1" s="206"/>
      <c r="E1" s="206"/>
      <c r="F1" s="206"/>
    </row>
    <row r="2" spans="1:19" ht="12" customHeight="1" x14ac:dyDescent="0.25">
      <c r="A2" s="76"/>
      <c r="B2" s="207" t="s">
        <v>166</v>
      </c>
      <c r="C2" s="208"/>
      <c r="D2" s="207" t="s">
        <v>167</v>
      </c>
      <c r="E2" s="208"/>
      <c r="F2" s="207" t="s">
        <v>168</v>
      </c>
      <c r="G2" s="208"/>
      <c r="H2" s="198" t="s">
        <v>260</v>
      </c>
      <c r="I2" s="198"/>
    </row>
    <row r="3" spans="1:19" ht="12" customHeight="1" thickBot="1" x14ac:dyDescent="0.3">
      <c r="A3" s="37" t="s">
        <v>0</v>
      </c>
      <c r="B3" s="40" t="s">
        <v>1</v>
      </c>
      <c r="C3" s="40" t="s">
        <v>2</v>
      </c>
      <c r="D3" s="40" t="s">
        <v>1</v>
      </c>
      <c r="E3" s="40" t="s">
        <v>2</v>
      </c>
      <c r="F3" s="40" t="s">
        <v>1</v>
      </c>
      <c r="G3" s="128" t="s">
        <v>2</v>
      </c>
      <c r="H3" s="40" t="s">
        <v>1</v>
      </c>
      <c r="I3" s="128" t="s">
        <v>2</v>
      </c>
      <c r="M3" s="98"/>
      <c r="N3" s="101"/>
      <c r="O3" s="101"/>
      <c r="P3" s="101"/>
      <c r="Q3" s="101"/>
      <c r="R3" s="101"/>
      <c r="S3" s="101"/>
    </row>
    <row r="4" spans="1:19" ht="12" customHeight="1" x14ac:dyDescent="0.2">
      <c r="A4" s="38" t="s">
        <v>4</v>
      </c>
      <c r="B4" s="154">
        <v>19187</v>
      </c>
      <c r="C4" s="154">
        <v>1598</v>
      </c>
      <c r="D4" s="161">
        <v>58</v>
      </c>
      <c r="E4" s="161">
        <v>28</v>
      </c>
      <c r="F4" s="154">
        <v>1636</v>
      </c>
      <c r="G4" s="154">
        <v>184</v>
      </c>
      <c r="H4" s="154">
        <v>211</v>
      </c>
      <c r="I4" s="154">
        <v>45</v>
      </c>
      <c r="M4" s="77"/>
      <c r="N4" s="101"/>
      <c r="O4" s="101"/>
      <c r="P4" s="78"/>
      <c r="Q4" s="101"/>
      <c r="R4" s="101"/>
      <c r="S4" s="77"/>
    </row>
    <row r="5" spans="1:19" ht="12" customHeight="1" x14ac:dyDescent="0.2">
      <c r="A5" s="38" t="s">
        <v>5</v>
      </c>
      <c r="B5" s="154">
        <v>13047</v>
      </c>
      <c r="C5" s="154">
        <v>1432</v>
      </c>
      <c r="D5" s="154">
        <v>952</v>
      </c>
      <c r="E5" s="154">
        <v>137</v>
      </c>
      <c r="F5" s="160">
        <v>1406</v>
      </c>
      <c r="G5" s="160">
        <v>751</v>
      </c>
      <c r="H5" s="154">
        <v>0</v>
      </c>
      <c r="I5" s="154">
        <v>0</v>
      </c>
      <c r="M5" s="77"/>
      <c r="N5" s="101"/>
      <c r="O5" s="101"/>
      <c r="P5" s="77"/>
      <c r="Q5" s="101"/>
      <c r="R5" s="101"/>
      <c r="S5" s="77"/>
    </row>
    <row r="6" spans="1:19" ht="12" customHeight="1" x14ac:dyDescent="0.2">
      <c r="A6" s="38" t="s">
        <v>6</v>
      </c>
      <c r="B6" s="154">
        <v>20922</v>
      </c>
      <c r="C6" s="154">
        <v>2182</v>
      </c>
      <c r="D6" s="154">
        <v>967</v>
      </c>
      <c r="E6" s="154">
        <v>192</v>
      </c>
      <c r="F6" s="160">
        <v>19</v>
      </c>
      <c r="G6" s="160">
        <v>13</v>
      </c>
      <c r="H6" s="154">
        <v>0</v>
      </c>
      <c r="I6" s="154">
        <v>0</v>
      </c>
      <c r="M6" s="77"/>
      <c r="N6" s="101"/>
      <c r="O6" s="101"/>
      <c r="P6" s="77"/>
      <c r="Q6" s="101"/>
      <c r="R6" s="101"/>
      <c r="S6" s="79"/>
    </row>
    <row r="7" spans="1:19" ht="12" customHeight="1" x14ac:dyDescent="0.2">
      <c r="A7" s="38" t="s">
        <v>7</v>
      </c>
      <c r="B7" s="154">
        <v>31091</v>
      </c>
      <c r="C7" s="154">
        <v>2035</v>
      </c>
      <c r="D7" s="154">
        <v>2178</v>
      </c>
      <c r="E7" s="154">
        <v>365</v>
      </c>
      <c r="F7" s="154">
        <v>0</v>
      </c>
      <c r="G7" s="154">
        <v>0</v>
      </c>
      <c r="H7" s="154">
        <v>0</v>
      </c>
      <c r="I7" s="154">
        <v>0</v>
      </c>
      <c r="M7" s="78"/>
      <c r="N7" s="101"/>
      <c r="O7" s="101"/>
      <c r="P7" s="78"/>
      <c r="Q7" s="101"/>
      <c r="R7" s="101"/>
      <c r="S7" s="80"/>
    </row>
    <row r="8" spans="1:19" ht="12" customHeight="1" x14ac:dyDescent="0.2">
      <c r="A8" s="38" t="s">
        <v>8</v>
      </c>
      <c r="B8" s="154">
        <v>4081</v>
      </c>
      <c r="C8" s="154">
        <v>698</v>
      </c>
      <c r="D8" s="154">
        <v>0</v>
      </c>
      <c r="E8" s="154">
        <v>0</v>
      </c>
      <c r="F8" s="154">
        <v>0</v>
      </c>
      <c r="G8" s="154">
        <v>0</v>
      </c>
      <c r="H8" s="154">
        <v>0</v>
      </c>
      <c r="I8" s="154">
        <v>0</v>
      </c>
      <c r="M8" s="78"/>
      <c r="N8" s="101"/>
      <c r="O8" s="101"/>
      <c r="P8" s="78"/>
      <c r="Q8" s="101"/>
      <c r="R8" s="101"/>
      <c r="S8" s="78"/>
    </row>
    <row r="9" spans="1:19" ht="12" customHeight="1" x14ac:dyDescent="0.2">
      <c r="A9" s="38" t="s">
        <v>9</v>
      </c>
      <c r="B9" s="154">
        <v>23689</v>
      </c>
      <c r="C9" s="154">
        <v>3840</v>
      </c>
      <c r="D9" s="154">
        <v>0</v>
      </c>
      <c r="E9" s="154">
        <v>0</v>
      </c>
      <c r="F9" s="154">
        <v>0</v>
      </c>
      <c r="G9" s="154">
        <v>0</v>
      </c>
      <c r="H9" s="154">
        <v>0</v>
      </c>
      <c r="I9" s="154">
        <v>0</v>
      </c>
      <c r="M9" s="78"/>
      <c r="N9" s="101"/>
      <c r="O9" s="101"/>
      <c r="P9" s="78"/>
      <c r="Q9" s="101"/>
      <c r="R9" s="101"/>
      <c r="S9" s="78"/>
    </row>
    <row r="10" spans="1:19" ht="12" customHeight="1" x14ac:dyDescent="0.2">
      <c r="A10" s="38" t="s">
        <v>10</v>
      </c>
      <c r="B10" s="161">
        <v>919</v>
      </c>
      <c r="C10" s="161">
        <v>246</v>
      </c>
      <c r="D10" s="154">
        <v>0</v>
      </c>
      <c r="E10" s="154">
        <v>0</v>
      </c>
      <c r="F10" s="154">
        <v>0</v>
      </c>
      <c r="G10" s="154">
        <v>0</v>
      </c>
      <c r="H10" s="154">
        <v>0</v>
      </c>
      <c r="I10" s="154">
        <v>0</v>
      </c>
      <c r="M10" s="81"/>
      <c r="N10" s="101"/>
      <c r="O10" s="101"/>
      <c r="P10" s="78"/>
      <c r="Q10" s="101"/>
      <c r="R10" s="101"/>
      <c r="S10" s="78"/>
    </row>
    <row r="11" spans="1:19" ht="12" customHeight="1" x14ac:dyDescent="0.2">
      <c r="A11" s="38" t="s">
        <v>11</v>
      </c>
      <c r="B11" s="154">
        <v>999</v>
      </c>
      <c r="C11" s="154">
        <v>121</v>
      </c>
      <c r="D11" s="160">
        <v>28</v>
      </c>
      <c r="E11" s="160">
        <v>25</v>
      </c>
      <c r="F11" s="154">
        <v>422</v>
      </c>
      <c r="G11" s="154">
        <v>69</v>
      </c>
      <c r="H11" s="154">
        <v>0</v>
      </c>
      <c r="I11" s="154">
        <v>0</v>
      </c>
      <c r="M11" s="78"/>
      <c r="N11" s="101"/>
      <c r="O11" s="101"/>
      <c r="P11" s="80"/>
      <c r="Q11" s="101"/>
      <c r="R11" s="101"/>
      <c r="S11" s="80"/>
    </row>
    <row r="12" spans="1:19" ht="12" customHeight="1" x14ac:dyDescent="0.2">
      <c r="A12" s="38" t="s">
        <v>12</v>
      </c>
      <c r="B12" s="154">
        <v>13121</v>
      </c>
      <c r="C12" s="154">
        <v>1157</v>
      </c>
      <c r="D12" s="160">
        <v>37</v>
      </c>
      <c r="E12" s="160">
        <v>25</v>
      </c>
      <c r="F12" s="154">
        <v>2379</v>
      </c>
      <c r="G12" s="154">
        <v>394</v>
      </c>
      <c r="H12" s="154">
        <v>0</v>
      </c>
      <c r="I12" s="154">
        <v>0</v>
      </c>
      <c r="M12" s="78"/>
      <c r="N12" s="101"/>
      <c r="O12" s="101"/>
      <c r="P12" s="81"/>
      <c r="Q12" s="101"/>
      <c r="R12" s="101"/>
      <c r="S12" s="80"/>
    </row>
    <row r="13" spans="1:19" ht="12" customHeight="1" x14ac:dyDescent="0.2">
      <c r="A13" s="38" t="s">
        <v>13</v>
      </c>
      <c r="B13" s="154">
        <v>7674</v>
      </c>
      <c r="C13" s="154">
        <v>858</v>
      </c>
      <c r="D13" s="154">
        <v>0</v>
      </c>
      <c r="E13" s="154">
        <v>0</v>
      </c>
      <c r="F13" s="154">
        <v>0</v>
      </c>
      <c r="G13" s="154">
        <v>0</v>
      </c>
      <c r="H13" s="154">
        <v>0</v>
      </c>
      <c r="I13" s="154">
        <v>0</v>
      </c>
      <c r="M13" s="78"/>
      <c r="N13" s="101"/>
      <c r="O13" s="101"/>
      <c r="P13" s="78"/>
      <c r="Q13" s="101"/>
      <c r="R13" s="101"/>
      <c r="S13" s="78"/>
    </row>
    <row r="14" spans="1:19" ht="12" customHeight="1" x14ac:dyDescent="0.2">
      <c r="A14" s="38" t="s">
        <v>14</v>
      </c>
      <c r="B14" s="161">
        <v>468</v>
      </c>
      <c r="C14" s="161">
        <v>206</v>
      </c>
      <c r="D14" s="154">
        <v>0</v>
      </c>
      <c r="E14" s="154">
        <v>0</v>
      </c>
      <c r="F14" s="154">
        <v>0</v>
      </c>
      <c r="G14" s="154">
        <v>0</v>
      </c>
      <c r="H14" s="154">
        <v>0</v>
      </c>
      <c r="I14" s="154">
        <v>0</v>
      </c>
      <c r="M14" s="81"/>
      <c r="N14" s="101"/>
      <c r="O14" s="101"/>
      <c r="P14" s="78"/>
      <c r="Q14" s="101"/>
      <c r="R14" s="101"/>
      <c r="S14" s="78"/>
    </row>
    <row r="15" spans="1:19" ht="12" customHeight="1" x14ac:dyDescent="0.2">
      <c r="A15" s="38" t="s">
        <v>15</v>
      </c>
      <c r="B15" s="161">
        <v>2562</v>
      </c>
      <c r="C15" s="161">
        <v>700</v>
      </c>
      <c r="D15" s="154">
        <v>0</v>
      </c>
      <c r="E15" s="154">
        <v>0</v>
      </c>
      <c r="F15" s="154">
        <v>0</v>
      </c>
      <c r="G15" s="154">
        <v>0</v>
      </c>
      <c r="H15" s="161">
        <v>136</v>
      </c>
      <c r="I15" s="161">
        <v>44</v>
      </c>
      <c r="M15" s="78"/>
      <c r="N15" s="101"/>
      <c r="O15" s="101"/>
      <c r="P15" s="78"/>
      <c r="Q15" s="101"/>
      <c r="R15" s="101"/>
      <c r="S15" s="78"/>
    </row>
    <row r="16" spans="1:19" ht="12" customHeight="1" x14ac:dyDescent="0.2">
      <c r="A16" s="38" t="s">
        <v>16</v>
      </c>
      <c r="B16" s="154">
        <v>7015</v>
      </c>
      <c r="C16" s="154">
        <v>1037</v>
      </c>
      <c r="D16" s="154">
        <v>0</v>
      </c>
      <c r="E16" s="154">
        <v>0</v>
      </c>
      <c r="F16" s="154">
        <v>0</v>
      </c>
      <c r="G16" s="154">
        <v>0</v>
      </c>
      <c r="H16" s="160">
        <v>11</v>
      </c>
      <c r="I16" s="160">
        <v>10</v>
      </c>
      <c r="M16" s="78"/>
      <c r="N16" s="101"/>
      <c r="O16" s="101"/>
      <c r="P16" s="78"/>
      <c r="Q16" s="101"/>
      <c r="R16" s="101"/>
      <c r="S16" s="78"/>
    </row>
    <row r="17" spans="1:19" ht="12" customHeight="1" x14ac:dyDescent="0.2">
      <c r="A17" s="38" t="s">
        <v>17</v>
      </c>
      <c r="B17" s="154">
        <v>2361</v>
      </c>
      <c r="C17" s="154">
        <v>445</v>
      </c>
      <c r="D17" s="154">
        <v>0</v>
      </c>
      <c r="E17" s="154">
        <v>0</v>
      </c>
      <c r="F17" s="154">
        <v>0</v>
      </c>
      <c r="G17" s="154">
        <v>0</v>
      </c>
      <c r="H17" s="154">
        <v>0</v>
      </c>
      <c r="I17" s="154">
        <v>0</v>
      </c>
      <c r="M17" s="78"/>
      <c r="N17" s="101"/>
      <c r="O17" s="101"/>
      <c r="P17" s="78"/>
      <c r="Q17" s="101"/>
      <c r="R17" s="101"/>
      <c r="S17" s="78"/>
    </row>
    <row r="18" spans="1:19" ht="12" customHeight="1" x14ac:dyDescent="0.2">
      <c r="A18" s="38" t="s">
        <v>18</v>
      </c>
      <c r="B18" s="154">
        <v>10865</v>
      </c>
      <c r="C18" s="154">
        <v>944</v>
      </c>
      <c r="D18" s="160">
        <v>33</v>
      </c>
      <c r="E18" s="160">
        <v>23</v>
      </c>
      <c r="F18" s="154">
        <v>0</v>
      </c>
      <c r="G18" s="154">
        <v>0</v>
      </c>
      <c r="H18" s="160">
        <v>10</v>
      </c>
      <c r="I18" s="160">
        <v>9</v>
      </c>
      <c r="M18" s="78"/>
      <c r="N18" s="101"/>
      <c r="O18" s="101"/>
      <c r="P18" s="78"/>
      <c r="Q18" s="101"/>
      <c r="R18" s="101"/>
      <c r="S18" s="78"/>
    </row>
    <row r="19" spans="1:19" ht="12" customHeight="1" x14ac:dyDescent="0.2">
      <c r="A19" s="38" t="s">
        <v>19</v>
      </c>
      <c r="B19" s="160">
        <v>48</v>
      </c>
      <c r="C19" s="160">
        <v>26</v>
      </c>
      <c r="D19" s="154">
        <v>0</v>
      </c>
      <c r="E19" s="154">
        <v>0</v>
      </c>
      <c r="F19" s="154">
        <v>72770</v>
      </c>
      <c r="G19" s="154">
        <v>5650</v>
      </c>
      <c r="H19" s="154">
        <v>0</v>
      </c>
      <c r="I19" s="154">
        <v>0</v>
      </c>
      <c r="M19" s="79"/>
      <c r="N19" s="101"/>
      <c r="O19" s="101"/>
      <c r="P19" s="78"/>
      <c r="Q19" s="101"/>
      <c r="R19" s="101"/>
      <c r="S19" s="77"/>
    </row>
    <row r="20" spans="1:19" ht="12" customHeight="1" x14ac:dyDescent="0.2">
      <c r="A20" s="38" t="s">
        <v>20</v>
      </c>
      <c r="B20" s="154">
        <v>8150</v>
      </c>
      <c r="C20" s="154">
        <v>1162</v>
      </c>
      <c r="D20" s="154">
        <v>0</v>
      </c>
      <c r="E20" s="154">
        <v>0</v>
      </c>
      <c r="F20" s="161">
        <v>83</v>
      </c>
      <c r="G20" s="161">
        <v>36</v>
      </c>
      <c r="H20" s="154">
        <v>0</v>
      </c>
      <c r="I20" s="154">
        <v>0</v>
      </c>
      <c r="M20" s="78"/>
      <c r="N20" s="101"/>
      <c r="O20" s="101"/>
      <c r="P20" s="78"/>
      <c r="Q20" s="101"/>
      <c r="R20" s="101"/>
      <c r="S20" s="81"/>
    </row>
    <row r="21" spans="1:19" ht="12" customHeight="1" x14ac:dyDescent="0.2">
      <c r="A21" s="38" t="s">
        <v>21</v>
      </c>
      <c r="B21" s="154">
        <v>28392</v>
      </c>
      <c r="C21" s="154">
        <v>1997</v>
      </c>
      <c r="D21" s="161">
        <v>63</v>
      </c>
      <c r="E21" s="161">
        <v>18</v>
      </c>
      <c r="F21" s="160">
        <v>11</v>
      </c>
      <c r="G21" s="160">
        <v>10</v>
      </c>
      <c r="H21" s="154">
        <v>0</v>
      </c>
      <c r="I21" s="154">
        <v>0</v>
      </c>
      <c r="M21" s="78"/>
      <c r="N21" s="101"/>
      <c r="O21" s="101"/>
      <c r="P21" s="81"/>
      <c r="Q21" s="101"/>
      <c r="R21" s="101"/>
      <c r="S21" s="78"/>
    </row>
    <row r="22" spans="1:19" ht="12" customHeight="1" x14ac:dyDescent="0.2">
      <c r="A22" s="38" t="s">
        <v>22</v>
      </c>
      <c r="B22" s="161">
        <v>124</v>
      </c>
      <c r="C22" s="161">
        <v>38</v>
      </c>
      <c r="D22" s="154">
        <v>0</v>
      </c>
      <c r="E22" s="154">
        <v>0</v>
      </c>
      <c r="F22" s="154">
        <v>36321</v>
      </c>
      <c r="G22" s="154">
        <v>5596</v>
      </c>
      <c r="H22" s="154">
        <v>0</v>
      </c>
      <c r="I22" s="154">
        <v>0</v>
      </c>
      <c r="M22" s="81"/>
      <c r="N22" s="101"/>
      <c r="O22" s="101"/>
      <c r="P22" s="78"/>
      <c r="Q22" s="101"/>
      <c r="R22" s="101"/>
      <c r="S22" s="78"/>
    </row>
    <row r="23" spans="1:19" ht="12" customHeight="1" x14ac:dyDescent="0.2">
      <c r="A23" s="38" t="s">
        <v>23</v>
      </c>
      <c r="B23" s="154">
        <v>52641</v>
      </c>
      <c r="C23" s="154">
        <v>3201</v>
      </c>
      <c r="D23" s="154">
        <v>311</v>
      </c>
      <c r="E23" s="154">
        <v>58</v>
      </c>
      <c r="F23" s="160">
        <v>58</v>
      </c>
      <c r="G23" s="160">
        <v>41</v>
      </c>
      <c r="H23" s="154">
        <v>0</v>
      </c>
      <c r="I23" s="154">
        <v>0</v>
      </c>
      <c r="M23" s="78"/>
      <c r="N23" s="101"/>
      <c r="O23" s="101"/>
      <c r="P23" s="81"/>
      <c r="Q23" s="101"/>
      <c r="R23" s="101"/>
      <c r="S23" s="80"/>
    </row>
    <row r="24" spans="1:19" ht="12" customHeight="1" x14ac:dyDescent="0.2">
      <c r="A24" s="38" t="s">
        <v>24</v>
      </c>
      <c r="B24" s="154">
        <v>2995</v>
      </c>
      <c r="C24" s="154">
        <v>403</v>
      </c>
      <c r="D24" s="154">
        <v>0</v>
      </c>
      <c r="E24" s="154">
        <v>0</v>
      </c>
      <c r="F24" s="154">
        <v>0</v>
      </c>
      <c r="G24" s="154">
        <v>0</v>
      </c>
      <c r="H24" s="154">
        <v>0</v>
      </c>
      <c r="I24" s="154">
        <v>0</v>
      </c>
      <c r="M24" s="78"/>
      <c r="N24" s="101"/>
      <c r="O24" s="101"/>
      <c r="P24" s="78"/>
      <c r="Q24" s="101"/>
      <c r="R24" s="101"/>
      <c r="S24" s="78"/>
    </row>
    <row r="25" spans="1:19" ht="12" customHeight="1" x14ac:dyDescent="0.2">
      <c r="A25" s="38" t="s">
        <v>25</v>
      </c>
      <c r="B25" s="154">
        <v>3043</v>
      </c>
      <c r="C25" s="154">
        <v>530</v>
      </c>
      <c r="D25" s="154">
        <v>0</v>
      </c>
      <c r="E25" s="154">
        <v>0</v>
      </c>
      <c r="F25" s="154">
        <v>0</v>
      </c>
      <c r="G25" s="154">
        <v>0</v>
      </c>
      <c r="H25" s="154">
        <v>0</v>
      </c>
      <c r="I25" s="154">
        <v>0</v>
      </c>
      <c r="M25" s="78"/>
      <c r="N25" s="101"/>
      <c r="O25" s="101"/>
      <c r="P25" s="80"/>
      <c r="Q25" s="101"/>
      <c r="R25" s="101"/>
      <c r="S25" s="78"/>
    </row>
    <row r="26" spans="1:19" ht="12" customHeight="1" x14ac:dyDescent="0.2">
      <c r="A26" s="38" t="s">
        <v>169</v>
      </c>
      <c r="B26" s="154">
        <v>18377</v>
      </c>
      <c r="C26" s="154">
        <v>2196</v>
      </c>
      <c r="D26" s="154">
        <v>0</v>
      </c>
      <c r="E26" s="154">
        <v>0</v>
      </c>
      <c r="F26" s="154">
        <v>0</v>
      </c>
      <c r="G26" s="154">
        <v>0</v>
      </c>
      <c r="H26" s="154">
        <v>0</v>
      </c>
      <c r="I26" s="154">
        <v>0</v>
      </c>
      <c r="M26" s="78"/>
      <c r="N26" s="101"/>
      <c r="O26" s="101"/>
      <c r="P26" s="78"/>
      <c r="Q26" s="101"/>
      <c r="R26" s="101"/>
      <c r="S26" s="78"/>
    </row>
    <row r="27" spans="1:19" ht="12" customHeight="1" x14ac:dyDescent="0.2">
      <c r="A27" s="38" t="s">
        <v>27</v>
      </c>
      <c r="B27" s="154">
        <v>35281</v>
      </c>
      <c r="C27" s="154">
        <v>3728</v>
      </c>
      <c r="D27" s="154">
        <v>0</v>
      </c>
      <c r="E27" s="154">
        <v>0</v>
      </c>
      <c r="F27" s="154">
        <v>0</v>
      </c>
      <c r="G27" s="154">
        <v>0</v>
      </c>
      <c r="H27" s="154">
        <v>0</v>
      </c>
      <c r="I27" s="154">
        <v>0</v>
      </c>
      <c r="M27" s="78"/>
      <c r="N27" s="101"/>
      <c r="O27" s="101"/>
      <c r="P27" s="78"/>
      <c r="Q27" s="101"/>
      <c r="R27" s="101"/>
      <c r="S27" s="80"/>
    </row>
    <row r="28" spans="1:19" ht="12" customHeight="1" x14ac:dyDescent="0.2">
      <c r="A28" s="38" t="s">
        <v>28</v>
      </c>
      <c r="B28" s="161">
        <v>285</v>
      </c>
      <c r="C28" s="161">
        <v>77</v>
      </c>
      <c r="D28" s="154">
        <v>0</v>
      </c>
      <c r="E28" s="154">
        <v>0</v>
      </c>
      <c r="F28" s="160">
        <v>9</v>
      </c>
      <c r="G28" s="160">
        <v>8</v>
      </c>
      <c r="H28" s="154">
        <v>0</v>
      </c>
      <c r="I28" s="154">
        <v>0</v>
      </c>
      <c r="M28" s="81"/>
      <c r="N28" s="101"/>
      <c r="O28" s="101"/>
      <c r="P28" s="78"/>
      <c r="Q28" s="101"/>
      <c r="R28" s="101"/>
      <c r="S28" s="81"/>
    </row>
    <row r="29" spans="1:19" ht="12" customHeight="1" x14ac:dyDescent="0.2">
      <c r="A29" s="38" t="s">
        <v>29</v>
      </c>
      <c r="B29" s="154">
        <v>11120</v>
      </c>
      <c r="C29" s="154">
        <v>1300</v>
      </c>
      <c r="D29" s="161">
        <v>132</v>
      </c>
      <c r="E29" s="161">
        <v>43</v>
      </c>
      <c r="F29" s="154">
        <v>185</v>
      </c>
      <c r="G29" s="154">
        <v>38</v>
      </c>
      <c r="H29" s="154">
        <v>0</v>
      </c>
      <c r="I29" s="154">
        <v>0</v>
      </c>
      <c r="M29" s="78"/>
      <c r="N29" s="101"/>
      <c r="O29" s="101"/>
      <c r="P29" s="81"/>
      <c r="Q29" s="101"/>
      <c r="R29" s="101"/>
      <c r="S29" s="80"/>
    </row>
    <row r="30" spans="1:19" ht="12" customHeight="1" x14ac:dyDescent="0.2">
      <c r="A30" s="38" t="s">
        <v>30</v>
      </c>
      <c r="B30" s="154">
        <v>1832</v>
      </c>
      <c r="C30" s="154">
        <v>255</v>
      </c>
      <c r="D30" s="154">
        <v>0</v>
      </c>
      <c r="E30" s="154">
        <v>0</v>
      </c>
      <c r="F30" s="154">
        <v>0</v>
      </c>
      <c r="G30" s="154">
        <v>0</v>
      </c>
      <c r="H30" s="154">
        <v>211</v>
      </c>
      <c r="I30" s="154">
        <v>45</v>
      </c>
      <c r="M30" s="78"/>
      <c r="N30" s="101"/>
      <c r="O30" s="101"/>
      <c r="P30" s="80"/>
      <c r="Q30" s="101"/>
      <c r="R30" s="101"/>
      <c r="S30" s="80"/>
    </row>
    <row r="31" spans="1:19" ht="12" customHeight="1" x14ac:dyDescent="0.2">
      <c r="A31" s="38" t="s">
        <v>31</v>
      </c>
      <c r="B31" s="154">
        <v>4889</v>
      </c>
      <c r="C31" s="154">
        <v>698</v>
      </c>
      <c r="D31" s="154">
        <v>0</v>
      </c>
      <c r="E31" s="154">
        <v>0</v>
      </c>
      <c r="F31" s="154">
        <v>0</v>
      </c>
      <c r="G31" s="154">
        <v>0</v>
      </c>
      <c r="H31" s="160">
        <v>29</v>
      </c>
      <c r="I31" s="160">
        <v>25</v>
      </c>
      <c r="M31" s="78"/>
      <c r="N31" s="101"/>
      <c r="O31" s="101"/>
      <c r="P31" s="78"/>
      <c r="Q31" s="101"/>
      <c r="R31" s="101"/>
      <c r="S31" s="78"/>
    </row>
    <row r="32" spans="1:19" ht="12" customHeight="1" x14ac:dyDescent="0.2">
      <c r="A32" s="38" t="s">
        <v>32</v>
      </c>
      <c r="B32" s="154">
        <v>3645</v>
      </c>
      <c r="C32" s="154">
        <v>572</v>
      </c>
      <c r="D32" s="154">
        <v>0</v>
      </c>
      <c r="E32" s="154">
        <v>0</v>
      </c>
      <c r="F32" s="154">
        <v>0</v>
      </c>
      <c r="G32" s="154">
        <v>0</v>
      </c>
      <c r="H32" s="154">
        <v>0</v>
      </c>
      <c r="I32" s="154">
        <v>0</v>
      </c>
      <c r="M32" s="78"/>
      <c r="N32" s="101"/>
      <c r="O32" s="101"/>
      <c r="P32" s="78"/>
      <c r="Q32" s="101"/>
      <c r="R32" s="101"/>
      <c r="S32" s="78"/>
    </row>
    <row r="33" spans="1:19" ht="12" customHeight="1" x14ac:dyDescent="0.2">
      <c r="A33" s="38" t="s">
        <v>33</v>
      </c>
      <c r="B33" s="154">
        <v>8384</v>
      </c>
      <c r="C33" s="154">
        <v>1245</v>
      </c>
      <c r="D33" s="160">
        <v>10</v>
      </c>
      <c r="E33" s="160">
        <v>9</v>
      </c>
      <c r="F33" s="160">
        <v>944</v>
      </c>
      <c r="G33" s="160">
        <v>721</v>
      </c>
      <c r="H33" s="154">
        <v>0</v>
      </c>
      <c r="I33" s="154">
        <v>0</v>
      </c>
      <c r="M33" s="80"/>
      <c r="N33" s="101"/>
      <c r="O33" s="101"/>
      <c r="P33" s="78"/>
      <c r="Q33" s="101"/>
      <c r="R33" s="101"/>
      <c r="S33" s="80"/>
    </row>
    <row r="34" spans="1:19" ht="12" customHeight="1" x14ac:dyDescent="0.2">
      <c r="A34" s="38" t="s">
        <v>34</v>
      </c>
      <c r="B34" s="161">
        <v>1542</v>
      </c>
      <c r="C34" s="161">
        <v>594</v>
      </c>
      <c r="D34" s="154">
        <v>0</v>
      </c>
      <c r="E34" s="154">
        <v>0</v>
      </c>
      <c r="F34" s="154">
        <v>0</v>
      </c>
      <c r="G34" s="154">
        <v>0</v>
      </c>
      <c r="H34" s="154">
        <v>0</v>
      </c>
      <c r="I34" s="154">
        <v>0</v>
      </c>
      <c r="M34" s="78"/>
      <c r="N34" s="101"/>
      <c r="O34" s="101"/>
      <c r="P34" s="78"/>
      <c r="Q34" s="101"/>
      <c r="R34" s="101"/>
      <c r="S34" s="78"/>
    </row>
    <row r="35" spans="1:19" ht="12" customHeight="1" x14ac:dyDescent="0.2">
      <c r="A35" s="38" t="s">
        <v>35</v>
      </c>
      <c r="B35" s="161">
        <v>1464</v>
      </c>
      <c r="C35" s="161">
        <v>516</v>
      </c>
      <c r="D35" s="154">
        <v>0</v>
      </c>
      <c r="E35" s="154">
        <v>0</v>
      </c>
      <c r="F35" s="154">
        <v>0</v>
      </c>
      <c r="G35" s="154">
        <v>0</v>
      </c>
      <c r="H35" s="154">
        <v>0</v>
      </c>
      <c r="I35" s="154">
        <v>0</v>
      </c>
      <c r="M35" s="78"/>
      <c r="N35" s="101"/>
      <c r="O35" s="101"/>
      <c r="P35" s="78"/>
      <c r="Q35" s="101"/>
      <c r="R35" s="101"/>
      <c r="S35" s="78"/>
    </row>
    <row r="36" spans="1:19" ht="12" customHeight="1" x14ac:dyDescent="0.2">
      <c r="A36" s="38" t="s">
        <v>36</v>
      </c>
      <c r="B36" s="160">
        <v>434</v>
      </c>
      <c r="C36" s="160">
        <v>242</v>
      </c>
      <c r="D36" s="154">
        <v>0</v>
      </c>
      <c r="E36" s="154">
        <v>0</v>
      </c>
      <c r="F36" s="154">
        <v>2172</v>
      </c>
      <c r="G36" s="154">
        <v>442</v>
      </c>
      <c r="H36" s="154">
        <v>0</v>
      </c>
      <c r="I36" s="154">
        <v>0</v>
      </c>
      <c r="M36" s="81"/>
      <c r="N36" s="101"/>
      <c r="O36" s="101"/>
      <c r="P36" s="78"/>
      <c r="Q36" s="101"/>
      <c r="R36" s="101"/>
      <c r="S36" s="81"/>
    </row>
    <row r="37" spans="1:19" ht="12" customHeight="1" x14ac:dyDescent="0.2">
      <c r="A37" s="38" t="s">
        <v>37</v>
      </c>
      <c r="B37" s="154">
        <v>10392</v>
      </c>
      <c r="C37" s="154">
        <v>1308</v>
      </c>
      <c r="D37" s="154">
        <v>0</v>
      </c>
      <c r="E37" s="154">
        <v>0</v>
      </c>
      <c r="F37" s="154">
        <v>0</v>
      </c>
      <c r="G37" s="154">
        <v>0</v>
      </c>
      <c r="H37" s="161">
        <v>136</v>
      </c>
      <c r="I37" s="161">
        <v>44</v>
      </c>
      <c r="M37" s="78"/>
      <c r="N37" s="101"/>
      <c r="O37" s="101"/>
      <c r="P37" s="78"/>
      <c r="Q37" s="101"/>
      <c r="R37" s="101"/>
      <c r="S37" s="78"/>
    </row>
    <row r="38" spans="1:19" ht="12" customHeight="1" thickBot="1" x14ac:dyDescent="0.25">
      <c r="A38" s="39" t="s">
        <v>38</v>
      </c>
      <c r="B38" s="172">
        <v>12852</v>
      </c>
      <c r="C38" s="172">
        <v>1148</v>
      </c>
      <c r="D38" s="172">
        <v>2699</v>
      </c>
      <c r="E38" s="172">
        <v>612</v>
      </c>
      <c r="F38" s="172">
        <v>7587</v>
      </c>
      <c r="G38" s="172">
        <v>802</v>
      </c>
      <c r="H38" s="173">
        <v>39</v>
      </c>
      <c r="I38" s="173">
        <v>27</v>
      </c>
      <c r="M38" s="78"/>
      <c r="N38" s="101"/>
      <c r="O38" s="101"/>
      <c r="P38" s="81"/>
      <c r="Q38" s="101"/>
      <c r="R38" s="101"/>
      <c r="S38" s="78"/>
    </row>
    <row r="39" spans="1:19" ht="12" customHeight="1" x14ac:dyDescent="0.2">
      <c r="A39" s="38" t="s">
        <v>39</v>
      </c>
      <c r="B39" s="154">
        <v>308</v>
      </c>
      <c r="C39" s="154">
        <v>57</v>
      </c>
      <c r="D39" s="154">
        <v>75813</v>
      </c>
      <c r="E39" s="154">
        <v>6883</v>
      </c>
      <c r="F39" s="160">
        <v>10</v>
      </c>
      <c r="G39" s="164">
        <v>9</v>
      </c>
      <c r="H39" s="162">
        <v>0</v>
      </c>
      <c r="I39" s="162">
        <v>0</v>
      </c>
      <c r="M39" s="82"/>
      <c r="N39" s="101"/>
      <c r="O39" s="101"/>
      <c r="P39" s="77"/>
      <c r="Q39" s="101"/>
      <c r="R39" s="101"/>
      <c r="S39" s="78"/>
    </row>
    <row r="40" spans="1:19" ht="12" customHeight="1" thickBot="1" x14ac:dyDescent="0.25">
      <c r="A40" s="39" t="s">
        <v>40</v>
      </c>
      <c r="B40" s="172">
        <v>0</v>
      </c>
      <c r="C40" s="172">
        <v>0</v>
      </c>
      <c r="D40" s="172">
        <v>6675</v>
      </c>
      <c r="E40" s="172">
        <v>678</v>
      </c>
      <c r="F40" s="174">
        <v>13902</v>
      </c>
      <c r="G40" s="174">
        <v>3687</v>
      </c>
      <c r="H40" s="172">
        <v>0</v>
      </c>
      <c r="I40" s="172">
        <v>0</v>
      </c>
      <c r="M40" s="79"/>
      <c r="N40" s="101"/>
      <c r="O40" s="101"/>
      <c r="P40" s="77"/>
      <c r="Q40" s="101"/>
      <c r="R40" s="101"/>
      <c r="S40" s="79"/>
    </row>
    <row r="41" spans="1:19" ht="12" customHeight="1" thickBot="1" x14ac:dyDescent="0.25">
      <c r="A41" s="39" t="s">
        <v>41</v>
      </c>
      <c r="B41" s="174">
        <v>143</v>
      </c>
      <c r="C41" s="174">
        <v>65</v>
      </c>
      <c r="D41" s="175">
        <v>0</v>
      </c>
      <c r="E41" s="172">
        <v>0</v>
      </c>
      <c r="F41" s="174">
        <v>4224</v>
      </c>
      <c r="G41" s="174">
        <v>1683</v>
      </c>
      <c r="H41" s="175">
        <v>0</v>
      </c>
      <c r="I41" s="175">
        <v>0</v>
      </c>
      <c r="M41" s="79"/>
      <c r="N41" s="101"/>
      <c r="O41" s="101"/>
      <c r="P41" s="78"/>
      <c r="Q41" s="101"/>
      <c r="R41" s="101"/>
      <c r="S41" s="77"/>
    </row>
    <row r="42" spans="1:19" ht="12" customHeight="1" thickBot="1" x14ac:dyDescent="0.25">
      <c r="A42" s="39" t="s">
        <v>42</v>
      </c>
      <c r="B42" s="173">
        <v>35</v>
      </c>
      <c r="C42" s="173">
        <v>24</v>
      </c>
      <c r="D42" s="172">
        <v>0</v>
      </c>
      <c r="E42" s="172">
        <v>0</v>
      </c>
      <c r="F42" s="172">
        <v>0</v>
      </c>
      <c r="G42" s="172">
        <v>0</v>
      </c>
      <c r="H42" s="175">
        <v>0</v>
      </c>
      <c r="I42" s="175">
        <v>0</v>
      </c>
      <c r="M42" s="82"/>
      <c r="N42" s="101"/>
      <c r="O42" s="101"/>
      <c r="P42" s="79"/>
      <c r="Q42" s="101"/>
      <c r="R42" s="101"/>
      <c r="S42" s="77"/>
    </row>
    <row r="43" spans="1:19" ht="12" customHeight="1" thickBot="1" x14ac:dyDescent="0.3">
      <c r="A43" s="37" t="s">
        <v>170</v>
      </c>
      <c r="B43" s="41">
        <f>SUM(B4:B42)</f>
        <v>364377</v>
      </c>
      <c r="C43" s="41"/>
      <c r="D43" s="41">
        <f>SUM(D4:D42)</f>
        <v>89956</v>
      </c>
      <c r="E43" s="41"/>
      <c r="F43" s="41">
        <f>SUM(F4:F42)</f>
        <v>144138</v>
      </c>
      <c r="G43" s="65"/>
      <c r="H43" s="171">
        <f>SUM(H4:H42)</f>
        <v>783</v>
      </c>
      <c r="I43" s="171"/>
    </row>
  </sheetData>
  <mergeCells count="5">
    <mergeCell ref="B1:F1"/>
    <mergeCell ref="B2:C2"/>
    <mergeCell ref="D2:E2"/>
    <mergeCell ref="F2:G2"/>
    <mergeCell ref="H2:I2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Table 2</vt:lpstr>
      <vt:lpstr>Table 4</vt:lpstr>
      <vt:lpstr>App 6</vt:lpstr>
      <vt:lpstr>App 7</vt:lpstr>
      <vt:lpstr>App 8</vt:lpstr>
      <vt:lpstr>App 9</vt:lpstr>
      <vt:lpstr>App 10</vt:lpstr>
      <vt:lpstr>App 11</vt:lpstr>
      <vt:lpstr>App 12</vt:lpstr>
      <vt:lpstr>App 13</vt:lpstr>
      <vt:lpstr>App 14</vt:lpstr>
    </vt:vector>
  </TitlesOfParts>
  <Company>NTG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Steven Matthews</dc:creator>
  <cp:lastModifiedBy>Steven Matthews</cp:lastModifiedBy>
  <dcterms:created xsi:type="dcterms:W3CDTF">2016-01-21T05:55:44Z</dcterms:created>
  <dcterms:modified xsi:type="dcterms:W3CDTF">2021-06-17T22:46:15Z</dcterms:modified>
</cp:coreProperties>
</file>